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da2024-my.sharepoint.com/personal/otanire_ad_obda_or_jp/Documents/PassageDrive/Workspace/Desktop/"/>
    </mc:Choice>
  </mc:AlternateContent>
  <xr:revisionPtr revIDLastSave="212" documentId="13_ncr:1_{8B8CC752-7A1D-4F09-8DB8-2B9048CC2D97}" xr6:coauthVersionLast="47" xr6:coauthVersionMax="47" xr10:uidLastSave="{98F0B302-0555-4EB5-8D4A-32904103957E}"/>
  <bookViews>
    <workbookView xWindow="-120" yWindow="-16320" windowWidth="29040" windowHeight="15720" tabRatio="599" xr2:uid="{7126E96F-CB1E-45EC-BF4A-F178DB9B77F4}"/>
  </bookViews>
  <sheets>
    <sheet name="使用計画書" sheetId="7" r:id="rId1"/>
    <sheet name="✕" sheetId="8" r:id="rId2"/>
  </sheets>
  <definedNames>
    <definedName name="_xlnm.Print_Area" localSheetId="0">使用計画書!$B$2:$AR$54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7" l="1"/>
  <c r="H49" i="7"/>
  <c r="H50" i="7"/>
  <c r="H51" i="7"/>
  <c r="H52" i="7"/>
  <c r="H53" i="7"/>
  <c r="H54" i="7"/>
  <c r="H48" i="7"/>
  <c r="B54" i="7"/>
  <c r="B49" i="7"/>
  <c r="B50" i="7"/>
  <c r="B51" i="7"/>
  <c r="B52" i="7"/>
  <c r="B53" i="7"/>
  <c r="B3" i="8"/>
  <c r="F13" i="7" s="1"/>
  <c r="B4" i="8"/>
  <c r="F14" i="7" s="1"/>
  <c r="B5" i="8"/>
  <c r="F15" i="7" s="1"/>
  <c r="B6" i="8"/>
  <c r="B7" i="8"/>
  <c r="B8" i="8"/>
  <c r="B9" i="8"/>
  <c r="F19" i="7" s="1"/>
  <c r="N26" i="7" s="1"/>
  <c r="B10" i="8"/>
  <c r="B11" i="8"/>
  <c r="F21" i="7" s="1"/>
  <c r="N28" i="7" s="1"/>
  <c r="B2" i="8"/>
  <c r="F12" i="7" s="1"/>
  <c r="M28" i="7"/>
  <c r="L28" i="7"/>
  <c r="J28" i="7"/>
  <c r="E28" i="7"/>
  <c r="D28" i="7"/>
  <c r="B28" i="7"/>
  <c r="M27" i="7"/>
  <c r="L27" i="7"/>
  <c r="J27" i="7"/>
  <c r="E27" i="7"/>
  <c r="D27" i="7"/>
  <c r="B27" i="7"/>
  <c r="M26" i="7"/>
  <c r="L26" i="7"/>
  <c r="J26" i="7"/>
  <c r="E26" i="7"/>
  <c r="D26" i="7"/>
  <c r="B26" i="7"/>
  <c r="M25" i="7"/>
  <c r="L25" i="7"/>
  <c r="J25" i="7"/>
  <c r="E25" i="7"/>
  <c r="D25" i="7"/>
  <c r="B25" i="7"/>
  <c r="M24" i="7"/>
  <c r="L24" i="7"/>
  <c r="J24" i="7"/>
  <c r="E24" i="7"/>
  <c r="D24" i="7"/>
  <c r="B24" i="7"/>
  <c r="F24" i="7" l="1"/>
  <c r="F27" i="7"/>
  <c r="F26" i="7"/>
  <c r="F25" i="7"/>
  <c r="F18" i="7"/>
  <c r="N25" i="7" s="1"/>
  <c r="F17" i="7"/>
  <c r="N24" i="7" s="1"/>
  <c r="F16" i="7"/>
  <c r="F28" i="7" s="1"/>
  <c r="F20" i="7"/>
  <c r="N2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加々良 篤</author>
  </authors>
  <commentList>
    <comment ref="X2" authorId="0" shapeId="0" xr:uid="{58CA5789-C801-4AF2-A840-DAE29E438BF2}">
      <text>
        <r>
          <rPr>
            <sz val="9"/>
            <color indexed="81"/>
            <rFont val="MS P ゴシック"/>
            <family val="3"/>
            <charset val="128"/>
          </rPr>
          <t>本番時間をご記入ください。申し出がない限り館内サイネージに表示されます。
不要な場合は担当者に申し出てください。</t>
        </r>
      </text>
    </comment>
    <comment ref="X6" authorId="0" shapeId="0" xr:uid="{B039350C-DF3B-4138-86C1-027F23C9BB17}">
      <text>
        <r>
          <rPr>
            <sz val="9"/>
            <color indexed="81"/>
            <rFont val="MS P ゴシック"/>
            <family val="3"/>
            <charset val="128"/>
          </rPr>
          <t xml:space="preserve">マイドーム側で発注が必要なものがあれば担当者にご相談ください。
</t>
        </r>
      </text>
    </comment>
    <comment ref="B7" authorId="0" shapeId="0" xr:uid="{DCCC57B2-E40D-443C-9DA6-CF0AC0CDB939}">
      <text>
        <r>
          <rPr>
            <b/>
            <sz val="9"/>
            <color indexed="81"/>
            <rFont val="MS P ゴシック"/>
            <family val="3"/>
            <charset val="128"/>
          </rPr>
          <t>申し出がない限り館内サイネージに表示されます。
不要な場合や編集が必要な場合は担当者に申し出てください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。
</t>
        </r>
      </text>
    </comment>
    <comment ref="B9" authorId="0" shapeId="0" xr:uid="{A0C28FEF-5CC3-48C8-B987-219765058E14}">
      <text>
        <r>
          <rPr>
            <b/>
            <sz val="9"/>
            <color indexed="81"/>
            <rFont val="MS P ゴシック"/>
            <family val="3"/>
            <charset val="128"/>
          </rPr>
          <t>主催者が申込者と別な場合はご記入ください。</t>
        </r>
      </text>
    </comment>
    <comment ref="T9" authorId="0" shapeId="0" xr:uid="{C6A94945-A008-42FB-B2DB-6DCFA112BF59}">
      <text>
        <r>
          <rPr>
            <sz val="9"/>
            <color indexed="81"/>
            <rFont val="MS P ゴシック"/>
            <family val="3"/>
            <charset val="128"/>
          </rPr>
          <t xml:space="preserve">合計来場予定人数をご記入ください。
</t>
        </r>
      </text>
    </comment>
    <comment ref="X27" authorId="0" shapeId="0" xr:uid="{5F73511A-0BCA-4127-ABDD-F6443959E5C9}">
      <text>
        <r>
          <rPr>
            <sz val="10"/>
            <color indexed="81"/>
            <rFont val="MS P ゴシック"/>
            <family val="3"/>
            <charset val="128"/>
          </rPr>
          <t>UPのみ</t>
        </r>
      </text>
    </comment>
    <comment ref="B29" authorId="0" shapeId="0" xr:uid="{3080FDE1-F20D-46BA-A4B1-9D917B61E204}">
      <text>
        <r>
          <rPr>
            <sz val="9"/>
            <color indexed="81"/>
            <rFont val="MS P ゴシック"/>
            <family val="3"/>
            <charset val="128"/>
          </rPr>
          <t xml:space="preserve">予定数をご記入ください。下記以外で必要なものは右側にご記入ください。
</t>
        </r>
      </text>
    </comment>
    <comment ref="X30" authorId="0" shapeId="0" xr:uid="{1B24FEFC-566B-439E-B201-5016FD3067C0}">
      <text>
        <r>
          <rPr>
            <sz val="9"/>
            <color indexed="81"/>
            <rFont val="MS P ゴシック"/>
            <family val="3"/>
            <charset val="128"/>
          </rPr>
          <t xml:space="preserve">内線番号はマイドーム記入
</t>
        </r>
      </text>
    </comment>
  </commentList>
</comments>
</file>

<file path=xl/sharedStrings.xml><?xml version="1.0" encoding="utf-8"?>
<sst xmlns="http://schemas.openxmlformats.org/spreadsheetml/2006/main" count="256" uniqueCount="134">
  <si>
    <t>申込団体</t>
    <rPh sb="0" eb="2">
      <t>モウシコミ</t>
    </rPh>
    <rPh sb="2" eb="4">
      <t>ダンタイ</t>
    </rPh>
    <phoneticPr fontId="1"/>
  </si>
  <si>
    <t>担当者</t>
    <rPh sb="0" eb="3">
      <t>タントウシャ</t>
    </rPh>
    <phoneticPr fontId="1"/>
  </si>
  <si>
    <t>使用時間</t>
    <rPh sb="0" eb="2">
      <t>シヨウ</t>
    </rPh>
    <rPh sb="2" eb="4">
      <t>ジカン</t>
    </rPh>
    <phoneticPr fontId="1"/>
  </si>
  <si>
    <t>～</t>
    <phoneticPr fontId="1"/>
  </si>
  <si>
    <t>使用施設</t>
    <rPh sb="0" eb="4">
      <t>シヨウシセツ</t>
    </rPh>
    <phoneticPr fontId="1"/>
  </si>
  <si>
    <t>2階別室</t>
    <rPh sb="1" eb="2">
      <t>カイ</t>
    </rPh>
    <rPh sb="2" eb="4">
      <t>ベッシツ</t>
    </rPh>
    <phoneticPr fontId="1"/>
  </si>
  <si>
    <t>3階別室</t>
    <rPh sb="1" eb="2">
      <t>カイ</t>
    </rPh>
    <rPh sb="2" eb="4">
      <t>ベッシツ</t>
    </rPh>
    <phoneticPr fontId="1"/>
  </si>
  <si>
    <t>椅子</t>
    <rPh sb="0" eb="2">
      <t>イス</t>
    </rPh>
    <phoneticPr fontId="1"/>
  </si>
  <si>
    <t>講演台</t>
    <rPh sb="0" eb="3">
      <t>コウエンダイ</t>
    </rPh>
    <phoneticPr fontId="1"/>
  </si>
  <si>
    <t>司会台</t>
    <rPh sb="0" eb="3">
      <t>シカイダイ</t>
    </rPh>
    <phoneticPr fontId="1"/>
  </si>
  <si>
    <t>確定</t>
    <rPh sb="0" eb="2">
      <t>カクテイ</t>
    </rPh>
    <phoneticPr fontId="1"/>
  </si>
  <si>
    <t>ワイヤレスマイク</t>
    <phoneticPr fontId="1"/>
  </si>
  <si>
    <t>案内用看板</t>
    <rPh sb="0" eb="5">
      <t>アンナイヨウカンバン</t>
    </rPh>
    <phoneticPr fontId="1"/>
  </si>
  <si>
    <t>ホワイトボード</t>
    <phoneticPr fontId="1"/>
  </si>
  <si>
    <t>ポータブルステージ</t>
    <phoneticPr fontId="1"/>
  </si>
  <si>
    <t>3つ折りパーテーション</t>
    <rPh sb="2" eb="3">
      <t>オ</t>
    </rPh>
    <phoneticPr fontId="1"/>
  </si>
  <si>
    <t>ポスターパネル</t>
    <phoneticPr fontId="1"/>
  </si>
  <si>
    <t>有線マイク</t>
    <rPh sb="0" eb="2">
      <t>ユウセン</t>
    </rPh>
    <phoneticPr fontId="1"/>
  </si>
  <si>
    <t>使用会場備品</t>
    <rPh sb="0" eb="2">
      <t>シヨウ</t>
    </rPh>
    <rPh sb="2" eb="4">
      <t>カイジョウ</t>
    </rPh>
    <rPh sb="4" eb="6">
      <t>ビヒン</t>
    </rPh>
    <phoneticPr fontId="1"/>
  </si>
  <si>
    <t>曜日</t>
    <rPh sb="0" eb="2">
      <t>ヨウビ</t>
    </rPh>
    <phoneticPr fontId="1"/>
  </si>
  <si>
    <t>空調</t>
    <rPh sb="0" eb="2">
      <t>クウチョウ</t>
    </rPh>
    <phoneticPr fontId="1"/>
  </si>
  <si>
    <t>使用日程(年）</t>
    <rPh sb="0" eb="2">
      <t>シヨウ</t>
    </rPh>
    <rPh sb="2" eb="4">
      <t>ニッテイ</t>
    </rPh>
    <rPh sb="5" eb="6">
      <t>ドシ</t>
    </rPh>
    <phoneticPr fontId="1"/>
  </si>
  <si>
    <t>（日）</t>
    <rPh sb="1" eb="2">
      <t>ヒ</t>
    </rPh>
    <phoneticPr fontId="1"/>
  </si>
  <si>
    <t>清掃</t>
    <rPh sb="0" eb="2">
      <t>セイソウ</t>
    </rPh>
    <phoneticPr fontId="1"/>
  </si>
  <si>
    <t>日</t>
    <rPh sb="0" eb="1">
      <t>ニチ</t>
    </rPh>
    <phoneticPr fontId="1"/>
  </si>
  <si>
    <t>(月)</t>
    <rPh sb="1" eb="2">
      <t>ゲツ</t>
    </rPh>
    <phoneticPr fontId="1"/>
  </si>
  <si>
    <t>延長</t>
    <rPh sb="0" eb="2">
      <t>エンチョウ</t>
    </rPh>
    <phoneticPr fontId="1"/>
  </si>
  <si>
    <t>その他費用</t>
    <rPh sb="2" eb="5">
      <t>タヒヨウ</t>
    </rPh>
    <phoneticPr fontId="1"/>
  </si>
  <si>
    <t>：</t>
    <phoneticPr fontId="1"/>
  </si>
  <si>
    <t>自社</t>
    <rPh sb="0" eb="2">
      <t>ジシャ</t>
    </rPh>
    <phoneticPr fontId="1"/>
  </si>
  <si>
    <t>MD</t>
    <phoneticPr fontId="1"/>
  </si>
  <si>
    <t>名称</t>
    <rPh sb="0" eb="2">
      <t>メイショウ</t>
    </rPh>
    <phoneticPr fontId="1"/>
  </si>
  <si>
    <t>連絡先</t>
    <rPh sb="0" eb="3">
      <t>レンラクサキ</t>
    </rPh>
    <phoneticPr fontId="1"/>
  </si>
  <si>
    <t>備考</t>
    <rPh sb="0" eb="2">
      <t>ビコウ</t>
    </rPh>
    <phoneticPr fontId="1"/>
  </si>
  <si>
    <t>催事番号</t>
    <phoneticPr fontId="1"/>
  </si>
  <si>
    <t>数量</t>
    <rPh sb="0" eb="2">
      <t>スウリョウ</t>
    </rPh>
    <phoneticPr fontId="1"/>
  </si>
  <si>
    <t>合計</t>
    <rPh sb="0" eb="2">
      <t>ゴウケイ</t>
    </rPh>
    <phoneticPr fontId="1"/>
  </si>
  <si>
    <t>電力料</t>
  </si>
  <si>
    <t>UP</t>
    <phoneticPr fontId="1"/>
  </si>
  <si>
    <t>DOWN</t>
    <phoneticPr fontId="1"/>
  </si>
  <si>
    <t>なし</t>
  </si>
  <si>
    <t>ベルトパーテーション</t>
    <phoneticPr fontId="1"/>
  </si>
  <si>
    <t>kwh</t>
    <phoneticPr fontId="1"/>
  </si>
  <si>
    <t>水道料</t>
  </si>
  <si>
    <t>㎥</t>
    <phoneticPr fontId="1"/>
  </si>
  <si>
    <t>ガス料</t>
  </si>
  <si>
    <t>設置場所</t>
    <rPh sb="0" eb="4">
      <t>セッチバショ</t>
    </rPh>
    <phoneticPr fontId="1"/>
  </si>
  <si>
    <t>あり</t>
  </si>
  <si>
    <t>memo</t>
    <phoneticPr fontId="1"/>
  </si>
  <si>
    <t>日　</t>
    <rPh sb="0" eb="1">
      <t>ニチ</t>
    </rPh>
    <phoneticPr fontId="1"/>
  </si>
  <si>
    <t>マイドーム
担当者</t>
    <phoneticPr fontId="1"/>
  </si>
  <si>
    <t>担当者</t>
    <phoneticPr fontId="1"/>
  </si>
  <si>
    <t>TEL</t>
    <phoneticPr fontId="1"/>
  </si>
  <si>
    <t>会議室</t>
    <phoneticPr fontId="1"/>
  </si>
  <si>
    <t>白黒コピー(全サイズ)</t>
  </si>
  <si>
    <t>カラーコピー(A4)</t>
  </si>
  <si>
    <t>カラーコピー(A3)</t>
  </si>
  <si>
    <t>枚</t>
    <rPh sb="0" eb="1">
      <t>マイ</t>
    </rPh>
    <phoneticPr fontId="1"/>
  </si>
  <si>
    <t>※必須</t>
    <rPh sb="1" eb="3">
      <t>ヒッス</t>
    </rPh>
    <phoneticPr fontId="1"/>
  </si>
  <si>
    <t>搬入</t>
    <rPh sb="0" eb="2">
      <t>ハンニュウ</t>
    </rPh>
    <phoneticPr fontId="1"/>
  </si>
  <si>
    <t>台</t>
    <rPh sb="0" eb="1">
      <t>ダイ</t>
    </rPh>
    <phoneticPr fontId="1"/>
  </si>
  <si>
    <t>搬出</t>
    <rPh sb="0" eb="2">
      <t>ハンシュツ</t>
    </rPh>
    <phoneticPr fontId="1"/>
  </si>
  <si>
    <t>1h券</t>
  </si>
  <si>
    <t>清掃</t>
    <rPh sb="0" eb="2">
      <t>セイソウ</t>
    </rPh>
    <phoneticPr fontId="1"/>
  </si>
  <si>
    <t>搬入後</t>
    <rPh sb="0" eb="3">
      <t>ハンニュウゴ</t>
    </rPh>
    <phoneticPr fontId="1"/>
  </si>
  <si>
    <t>会期中</t>
    <rPh sb="0" eb="3">
      <t>カイキチュウ</t>
    </rPh>
    <phoneticPr fontId="1"/>
  </si>
  <si>
    <t>撤去後</t>
    <rPh sb="0" eb="3">
      <t>テッキョゴ</t>
    </rPh>
    <phoneticPr fontId="1"/>
  </si>
  <si>
    <t>ごみ処理</t>
    <rPh sb="2" eb="4">
      <t>ショリ</t>
    </rPh>
    <phoneticPr fontId="1"/>
  </si>
  <si>
    <t>吸塵</t>
  </si>
  <si>
    <t>名</t>
    <rPh sb="0" eb="1">
      <t>メイ</t>
    </rPh>
    <phoneticPr fontId="1"/>
  </si>
  <si>
    <t>駐車料金(後払い券)</t>
  </si>
  <si>
    <t>円</t>
    <rPh sb="0" eb="1">
      <t>エン</t>
    </rPh>
    <phoneticPr fontId="1"/>
  </si>
  <si>
    <t>待機時間</t>
    <rPh sb="0" eb="4">
      <t>タイキジカン</t>
    </rPh>
    <phoneticPr fontId="1"/>
  </si>
  <si>
    <t>時</t>
    <rPh sb="0" eb="1">
      <t>ジ</t>
    </rPh>
    <phoneticPr fontId="1"/>
  </si>
  <si>
    <t>搬入出エレベーター</t>
    <rPh sb="0" eb="3">
      <t>ハンニュウシュツ</t>
    </rPh>
    <phoneticPr fontId="1"/>
  </si>
  <si>
    <t>搬出</t>
    <rPh sb="0" eb="2">
      <t>ハンシュツ</t>
    </rPh>
    <phoneticPr fontId="1"/>
  </si>
  <si>
    <t>搬入</t>
    <rPh sb="0" eb="1">
      <t>ハン</t>
    </rPh>
    <rPh sb="1" eb="2">
      <t>ニュウ</t>
    </rPh>
    <phoneticPr fontId="1"/>
  </si>
  <si>
    <t>ガス利用</t>
    <rPh sb="2" eb="4">
      <t>リヨウ</t>
    </rPh>
    <phoneticPr fontId="1"/>
  </si>
  <si>
    <t>冷蔵庫利用</t>
    <rPh sb="0" eb="3">
      <t>レイゾウコ</t>
    </rPh>
    <rPh sb="3" eb="5">
      <t>リヨウ</t>
    </rPh>
    <phoneticPr fontId="1"/>
  </si>
  <si>
    <t>キッチン利用</t>
    <rPh sb="4" eb="6">
      <t>リヨウ</t>
    </rPh>
    <phoneticPr fontId="1"/>
  </si>
  <si>
    <t>搬入後
他入居団体</t>
    <rPh sb="0" eb="3">
      <t>ハンニュウゴ</t>
    </rPh>
    <rPh sb="4" eb="5">
      <t>ホカ</t>
    </rPh>
    <rPh sb="5" eb="7">
      <t>ニュウキョ</t>
    </rPh>
    <rPh sb="7" eb="9">
      <t>ダンタイ</t>
    </rPh>
    <phoneticPr fontId="1"/>
  </si>
  <si>
    <t>時～</t>
    <rPh sb="0" eb="1">
      <t>ジ</t>
    </rPh>
    <phoneticPr fontId="1"/>
  </si>
  <si>
    <t>SSID発行</t>
    <rPh sb="4" eb="6">
      <t>ハッコウ</t>
    </rPh>
    <phoneticPr fontId="1"/>
  </si>
  <si>
    <t>場所</t>
    <rPh sb="0" eb="2">
      <t>バショ</t>
    </rPh>
    <phoneticPr fontId="1"/>
  </si>
  <si>
    <t>リモコンマイク</t>
    <phoneticPr fontId="1"/>
  </si>
  <si>
    <t>本番時間</t>
    <rPh sb="0" eb="4">
      <t>ホンバンジカン</t>
    </rPh>
    <phoneticPr fontId="1"/>
  </si>
  <si>
    <t>備考</t>
    <rPh sb="0" eb="2">
      <t>ビコウ</t>
    </rPh>
    <phoneticPr fontId="1"/>
  </si>
  <si>
    <t>-</t>
  </si>
  <si>
    <t>2.使用時間実績(マイドーム記入)</t>
    <rPh sb="2" eb="8">
      <t>シヨウジカンジッセキ</t>
    </rPh>
    <phoneticPr fontId="1"/>
  </si>
  <si>
    <t>5.その他費(マイドーム記入)</t>
    <rPh sb="5" eb="6">
      <t>ヒ</t>
    </rPh>
    <rPh sb="12" eb="14">
      <t>キニュウ</t>
    </rPh>
    <phoneticPr fontId="1"/>
  </si>
  <si>
    <t>1.使用詳細(※はお客様記入)</t>
    <rPh sb="2" eb="6">
      <t>シヨウショウサイ</t>
    </rPh>
    <rPh sb="10" eb="12">
      <t>キャクサマ</t>
    </rPh>
    <rPh sb="12" eb="14">
      <t>キニュウ</t>
    </rPh>
    <phoneticPr fontId="1"/>
  </si>
  <si>
    <t>※催事名</t>
    <phoneticPr fontId="1"/>
  </si>
  <si>
    <t>※主催団体</t>
    <rPh sb="1" eb="5">
      <t>シュサイダンタイ</t>
    </rPh>
    <phoneticPr fontId="1"/>
  </si>
  <si>
    <t>※担当者</t>
    <phoneticPr fontId="1"/>
  </si>
  <si>
    <t>※TEL</t>
    <phoneticPr fontId="1"/>
  </si>
  <si>
    <t>※来場者</t>
    <rPh sb="1" eb="4">
      <t>ライジョウシャ</t>
    </rPh>
    <phoneticPr fontId="1"/>
  </si>
  <si>
    <t>3.使用会場備品(※はお客様記入)</t>
    <rPh sb="2" eb="6">
      <t>シヨウカイジョウ</t>
    </rPh>
    <rPh sb="6" eb="8">
      <t>ビヒン</t>
    </rPh>
    <phoneticPr fontId="1"/>
  </si>
  <si>
    <t>※予定</t>
    <rPh sb="1" eb="3">
      <t>ヨテイ</t>
    </rPh>
    <phoneticPr fontId="1"/>
  </si>
  <si>
    <t>4.空調(※はお客様記入)</t>
    <rPh sb="2" eb="4">
      <t>クウチョウ</t>
    </rPh>
    <phoneticPr fontId="1"/>
  </si>
  <si>
    <t>※</t>
    <phoneticPr fontId="1"/>
  </si>
  <si>
    <t>※時間</t>
    <rPh sb="1" eb="3">
      <t>ジカン</t>
    </rPh>
    <phoneticPr fontId="1"/>
  </si>
  <si>
    <t>8.その他設備(※はお客様記入、★は選択式)</t>
    <rPh sb="4" eb="7">
      <t>タセツビ</t>
    </rPh>
    <rPh sb="11" eb="15">
      <t>キャクサマキニュウ</t>
    </rPh>
    <rPh sb="18" eb="20">
      <t>センタク</t>
    </rPh>
    <rPh sb="20" eb="21">
      <t>シキ</t>
    </rPh>
    <phoneticPr fontId="1"/>
  </si>
  <si>
    <t>※パントリー★</t>
    <phoneticPr fontId="1"/>
  </si>
  <si>
    <t>※3階準備室★</t>
    <phoneticPr fontId="1"/>
  </si>
  <si>
    <t>※3階湯沸室★</t>
    <phoneticPr fontId="1"/>
  </si>
  <si>
    <t>※エスカレーター　　1(1階→3階)</t>
    <rPh sb="13" eb="14">
      <t>カイ</t>
    </rPh>
    <rPh sb="16" eb="17">
      <t>カイ</t>
    </rPh>
    <phoneticPr fontId="1"/>
  </si>
  <si>
    <t>※館内電話★</t>
    <rPh sb="1" eb="5">
      <t>カンナイデンワ</t>
    </rPh>
    <phoneticPr fontId="1"/>
  </si>
  <si>
    <t>※BGM★</t>
    <phoneticPr fontId="1"/>
  </si>
  <si>
    <t>※受付用卓上マイク★</t>
    <rPh sb="1" eb="4">
      <t>ウケツケヨウ</t>
    </rPh>
    <rPh sb="4" eb="6">
      <t>タクジョウ</t>
    </rPh>
    <phoneticPr fontId="1"/>
  </si>
  <si>
    <t>※インターネット利用★</t>
    <rPh sb="8" eb="10">
      <t>リヨウ</t>
    </rPh>
    <phoneticPr fontId="1"/>
  </si>
  <si>
    <t>6.開催日程(お客様記入)</t>
    <rPh sb="2" eb="6">
      <t>カイサイニッテイ</t>
    </rPh>
    <phoneticPr fontId="1"/>
  </si>
  <si>
    <t>9.清掃内容(※はお客様記入)</t>
    <rPh sb="2" eb="4">
      <t>セイソウ</t>
    </rPh>
    <rPh sb="4" eb="6">
      <t>ナイヨウ</t>
    </rPh>
    <phoneticPr fontId="1"/>
  </si>
  <si>
    <t>※駐車料金（後払い券）</t>
    <phoneticPr fontId="1"/>
  </si>
  <si>
    <t>※駐車券(搬入出無料）</t>
    <rPh sb="1" eb="4">
      <t>チュウシャケン</t>
    </rPh>
    <rPh sb="5" eb="8">
      <t>ハンニュウシュツ</t>
    </rPh>
    <rPh sb="8" eb="10">
      <t>ムリョウ</t>
    </rPh>
    <phoneticPr fontId="1"/>
  </si>
  <si>
    <t>備考</t>
    <rPh sb="0" eb="2">
      <t>ビコウ</t>
    </rPh>
    <phoneticPr fontId="1"/>
  </si>
  <si>
    <t>7.外部業者(自社発注はお客様記入、★は選択式)</t>
    <rPh sb="2" eb="6">
      <t>ガイブギョウシャ</t>
    </rPh>
    <rPh sb="7" eb="11">
      <t>ジシャハッチュウ</t>
    </rPh>
    <rPh sb="13" eb="15">
      <t>キャクサマ</t>
    </rPh>
    <rPh sb="15" eb="17">
      <t>キニュウ</t>
    </rPh>
    <phoneticPr fontId="1"/>
  </si>
  <si>
    <t>外部発注業者★</t>
    <rPh sb="0" eb="4">
      <t>ガイブハッチュウ</t>
    </rPh>
    <rPh sb="4" eb="6">
      <t>ギョウシャ</t>
    </rPh>
    <phoneticPr fontId="1"/>
  </si>
  <si>
    <t>電気</t>
  </si>
  <si>
    <t>音響</t>
  </si>
  <si>
    <t>設営</t>
  </si>
  <si>
    <t>イベント制作・運営</t>
  </si>
  <si>
    <t>机(大) W1800</t>
    <rPh sb="0" eb="1">
      <t>ツクエ</t>
    </rPh>
    <rPh sb="2" eb="3">
      <t>ダイ</t>
    </rPh>
    <phoneticPr fontId="1"/>
  </si>
  <si>
    <t>机(小) W1200</t>
    <rPh sb="0" eb="1">
      <t>ツクエ</t>
    </rPh>
    <rPh sb="2" eb="3">
      <t>ショウ</t>
    </rPh>
    <phoneticPr fontId="1"/>
  </si>
  <si>
    <t>A3ボード</t>
    <phoneticPr fontId="1"/>
  </si>
  <si>
    <r>
      <t>※エスカレーター　　2(1階</t>
    </r>
    <r>
      <rPr>
        <b/>
        <sz val="9"/>
        <color theme="1"/>
        <rFont val="Segoe UI Symbol"/>
        <family val="3"/>
        <charset val="1"/>
      </rPr>
      <t>↔</t>
    </r>
    <r>
      <rPr>
        <b/>
        <sz val="9"/>
        <color theme="1"/>
        <rFont val="ＭＳ Ｐゴシック"/>
        <family val="3"/>
        <charset val="128"/>
      </rPr>
      <t>2階)</t>
    </r>
    <rPh sb="13" eb="14">
      <t>カイ</t>
    </rPh>
    <rPh sb="16" eb="17">
      <t>カイ</t>
    </rPh>
    <phoneticPr fontId="1"/>
  </si>
  <si>
    <t>※エスカレーター　　3(2階↔3階)</t>
    <rPh sb="13" eb="14">
      <t>カイ</t>
    </rPh>
    <rPh sb="16" eb="17">
      <t>カイ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</si>
  <si>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</si>
  <si>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</si>
  <si>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</si>
  <si>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枚</t>
    <rPh sb="0" eb="1">
      <t>マイ</t>
    </rPh>
    <phoneticPr fontId="1"/>
  </si>
  <si>
    <t>使用経費請求先
変更依頼届</t>
    <rPh sb="0" eb="2">
      <t>シヨウ</t>
    </rPh>
    <rPh sb="2" eb="4">
      <t>ケイヒ</t>
    </rPh>
    <rPh sb="4" eb="6">
      <t>セイキュウ</t>
    </rPh>
    <rPh sb="6" eb="7">
      <t>サキ</t>
    </rPh>
    <rPh sb="8" eb="10">
      <t>ヘンコウ</t>
    </rPh>
    <rPh sb="10" eb="12">
      <t>イライ</t>
    </rPh>
    <rPh sb="12" eb="13">
      <t>トドケ</t>
    </rPh>
    <phoneticPr fontId="1"/>
  </si>
  <si>
    <t>受付</t>
  </si>
  <si>
    <t>マイドームCD(有料)</t>
  </si>
  <si>
    <t>不要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</si>
</sst>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B0F0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theme="1"/>
      <name val="Segoe UI Symbol"/>
      <family val="3"/>
      <charset val="1"/>
    </font>
    <font>
      <sz val="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6">
    <xf numFmtId="0" fontId="0" fillId="0" borderId="0" xfId="0">
      <alignment vertical="center"/>
    </xf>
    <xf numFmtId="14" fontId="4" fillId="0" borderId="0" xfId="0" applyNumberFormat="1" applyFont="1">
      <alignment vertical="center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43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Protection="1">
      <alignment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49" fontId="4" fillId="0" borderId="46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66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49" fontId="4" fillId="0" borderId="71" xfId="0" applyNumberFormat="1" applyFont="1" applyBorder="1" applyAlignment="1">
      <alignment horizontal="center" vertical="center"/>
    </xf>
    <xf numFmtId="0" fontId="4" fillId="0" borderId="55" xfId="0" applyFont="1" applyBorder="1">
      <alignment vertical="center"/>
    </xf>
    <xf numFmtId="49" fontId="4" fillId="0" borderId="74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64" xfId="0" applyFont="1" applyBorder="1">
      <alignment vertical="center"/>
    </xf>
    <xf numFmtId="0" fontId="4" fillId="0" borderId="64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20" fontId="4" fillId="0" borderId="0" xfId="0" applyNumberFormat="1" applyFo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left" vertical="center"/>
    </xf>
    <xf numFmtId="2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10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7" fillId="0" borderId="23" xfId="0" applyNumberFormat="1" applyFont="1" applyBorder="1">
      <alignment vertical="center"/>
    </xf>
    <xf numFmtId="49" fontId="4" fillId="0" borderId="7" xfId="0" applyNumberFormat="1" applyFont="1" applyBorder="1">
      <alignment vertical="center"/>
    </xf>
    <xf numFmtId="20" fontId="4" fillId="0" borderId="0" xfId="0" applyNumberFormat="1" applyFont="1" applyAlignment="1">
      <alignment horizontal="left" vertical="center"/>
    </xf>
    <xf numFmtId="0" fontId="5" fillId="0" borderId="6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6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98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49" fontId="4" fillId="0" borderId="32" xfId="0" applyNumberFormat="1" applyFont="1" applyBorder="1">
      <alignment vertical="center"/>
    </xf>
    <xf numFmtId="49" fontId="4" fillId="0" borderId="45" xfId="0" applyNumberFormat="1" applyFont="1" applyBorder="1">
      <alignment vertical="center"/>
    </xf>
    <xf numFmtId="49" fontId="4" fillId="0" borderId="31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35" xfId="0" applyNumberFormat="1" applyFont="1" applyBorder="1">
      <alignment vertical="center"/>
    </xf>
    <xf numFmtId="49" fontId="4" fillId="0" borderId="18" xfId="0" applyNumberFormat="1" applyFont="1" applyBorder="1">
      <alignment vertical="center"/>
    </xf>
    <xf numFmtId="49" fontId="4" fillId="0" borderId="18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left" vertical="center"/>
    </xf>
    <xf numFmtId="49" fontId="4" fillId="0" borderId="0" xfId="0" applyNumberFormat="1" applyFont="1">
      <alignment vertical="center"/>
    </xf>
    <xf numFmtId="20" fontId="4" fillId="0" borderId="0" xfId="0" applyNumberFormat="1" applyFont="1" applyAlignment="1">
      <alignment horizontal="right" vertical="center"/>
    </xf>
    <xf numFmtId="49" fontId="4" fillId="0" borderId="8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8" xfId="0" applyFont="1" applyBorder="1">
      <alignment vertical="center"/>
    </xf>
    <xf numFmtId="49" fontId="4" fillId="0" borderId="70" xfId="0" applyNumberFormat="1" applyFont="1" applyBorder="1" applyAlignment="1" applyProtection="1">
      <alignment horizontal="center" vertical="center"/>
      <protection locked="0"/>
    </xf>
    <xf numFmtId="49" fontId="4" fillId="0" borderId="73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71" xfId="0" applyNumberFormat="1" applyFont="1" applyBorder="1" applyAlignment="1" applyProtection="1">
      <alignment horizontal="center" vertical="center"/>
      <protection locked="0"/>
    </xf>
    <xf numFmtId="49" fontId="4" fillId="0" borderId="74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93" xfId="0" applyNumberFormat="1" applyFont="1" applyBorder="1" applyAlignment="1" applyProtection="1">
      <alignment horizontal="center" vertical="center"/>
      <protection locked="0"/>
    </xf>
    <xf numFmtId="49" fontId="4" fillId="0" borderId="94" xfId="0" applyNumberFormat="1" applyFont="1" applyBorder="1" applyAlignment="1" applyProtection="1">
      <alignment horizontal="center" vertical="center"/>
      <protection locked="0"/>
    </xf>
    <xf numFmtId="49" fontId="4" fillId="0" borderId="95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49" fontId="4" fillId="0" borderId="33" xfId="0" applyNumberFormat="1" applyFont="1" applyBorder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96" xfId="0" applyNumberFormat="1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49" fontId="4" fillId="0" borderId="20" xfId="0" applyNumberFormat="1" applyFont="1" applyBorder="1" applyAlignment="1" applyProtection="1">
      <alignment horizontal="left" vertical="center"/>
      <protection locked="0"/>
    </xf>
    <xf numFmtId="0" fontId="4" fillId="0" borderId="47" xfId="0" applyFont="1" applyBorder="1" applyAlignment="1">
      <alignment horizontal="left" vertical="center"/>
    </xf>
    <xf numFmtId="0" fontId="4" fillId="0" borderId="115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49" fontId="4" fillId="0" borderId="125" xfId="0" applyNumberFormat="1" applyFont="1" applyBorder="1" applyAlignment="1" applyProtection="1">
      <alignment horizontal="right" vertical="center"/>
      <protection locked="0"/>
    </xf>
    <xf numFmtId="49" fontId="4" fillId="0" borderId="126" xfId="0" applyNumberFormat="1" applyFont="1" applyBorder="1" applyAlignment="1" applyProtection="1">
      <alignment horizontal="right" vertical="center"/>
      <protection locked="0"/>
    </xf>
    <xf numFmtId="49" fontId="4" fillId="0" borderId="127" xfId="0" applyNumberFormat="1" applyFont="1" applyBorder="1" applyAlignment="1" applyProtection="1">
      <alignment horizontal="right" vertical="center"/>
      <protection locked="0"/>
    </xf>
    <xf numFmtId="49" fontId="4" fillId="0" borderId="2" xfId="0" applyNumberFormat="1" applyFont="1" applyBorder="1" applyAlignment="1" applyProtection="1">
      <alignment horizontal="right" vertical="center"/>
      <protection locked="0"/>
    </xf>
    <xf numFmtId="49" fontId="4" fillId="0" borderId="23" xfId="0" applyNumberFormat="1" applyFont="1" applyBorder="1" applyAlignment="1" applyProtection="1">
      <alignment horizontal="right" vertical="center"/>
      <protection locked="0"/>
    </xf>
    <xf numFmtId="49" fontId="4" fillId="0" borderId="56" xfId="0" applyNumberFormat="1" applyFont="1" applyBorder="1" applyAlignment="1" applyProtection="1">
      <alignment horizontal="right" vertical="center"/>
      <protection locked="0"/>
    </xf>
    <xf numFmtId="49" fontId="4" fillId="0" borderId="68" xfId="0" applyNumberFormat="1" applyFont="1" applyBorder="1" applyAlignment="1" applyProtection="1">
      <alignment horizontal="right" vertical="center"/>
      <protection locked="0"/>
    </xf>
    <xf numFmtId="49" fontId="4" fillId="0" borderId="129" xfId="0" applyNumberFormat="1" applyFont="1" applyBorder="1" applyAlignment="1" applyProtection="1">
      <alignment horizontal="left" vertical="center"/>
      <protection locked="0"/>
    </xf>
    <xf numFmtId="49" fontId="4" fillId="0" borderId="130" xfId="0" applyNumberFormat="1" applyFont="1" applyBorder="1" applyAlignment="1" applyProtection="1">
      <alignment horizontal="left" vertical="center"/>
      <protection locked="0"/>
    </xf>
    <xf numFmtId="49" fontId="4" fillId="0" borderId="131" xfId="0" applyNumberFormat="1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67" xfId="0" applyNumberFormat="1" applyFont="1" applyBorder="1" applyAlignment="1" applyProtection="1">
      <alignment horizontal="left" vertical="center"/>
      <protection locked="0"/>
    </xf>
    <xf numFmtId="49" fontId="4" fillId="0" borderId="22" xfId="0" applyNumberFormat="1" applyFont="1" applyBorder="1">
      <alignment vertical="center"/>
    </xf>
    <xf numFmtId="49" fontId="4" fillId="0" borderId="132" xfId="0" applyNumberFormat="1" applyFont="1" applyBorder="1">
      <alignment vertical="center"/>
    </xf>
    <xf numFmtId="49" fontId="4" fillId="0" borderId="128" xfId="0" applyNumberFormat="1" applyFont="1" applyBorder="1">
      <alignment vertical="center"/>
    </xf>
    <xf numFmtId="49" fontId="4" fillId="0" borderId="42" xfId="0" applyNumberFormat="1" applyFont="1" applyBorder="1">
      <alignment vertical="center"/>
    </xf>
    <xf numFmtId="49" fontId="4" fillId="0" borderId="44" xfId="0" applyNumberFormat="1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49" fontId="4" fillId="0" borderId="125" xfId="0" applyNumberFormat="1" applyFont="1" applyBorder="1" applyProtection="1">
      <alignment vertical="center"/>
      <protection locked="0"/>
    </xf>
    <xf numFmtId="49" fontId="4" fillId="0" borderId="129" xfId="0" applyNumberFormat="1" applyFont="1" applyBorder="1" applyProtection="1">
      <alignment vertical="center"/>
      <protection locked="0"/>
    </xf>
    <xf numFmtId="49" fontId="4" fillId="0" borderId="126" xfId="0" applyNumberFormat="1" applyFont="1" applyBorder="1" applyProtection="1">
      <alignment vertical="center"/>
      <protection locked="0"/>
    </xf>
    <xf numFmtId="49" fontId="4" fillId="0" borderId="130" xfId="0" applyNumberFormat="1" applyFont="1" applyBorder="1" applyProtection="1">
      <alignment vertical="center"/>
      <protection locked="0"/>
    </xf>
    <xf numFmtId="49" fontId="4" fillId="0" borderId="127" xfId="0" applyNumberFormat="1" applyFont="1" applyBorder="1" applyProtection="1">
      <alignment vertical="center"/>
      <protection locked="0"/>
    </xf>
    <xf numFmtId="49" fontId="4" fillId="0" borderId="131" xfId="0" applyNumberFormat="1" applyFont="1" applyBorder="1" applyProtection="1">
      <alignment vertical="center"/>
      <protection locked="0"/>
    </xf>
    <xf numFmtId="49" fontId="4" fillId="0" borderId="134" xfId="0" applyNumberFormat="1" applyFont="1" applyBorder="1" applyProtection="1">
      <alignment vertical="center"/>
      <protection locked="0"/>
    </xf>
    <xf numFmtId="49" fontId="4" fillId="0" borderId="135" xfId="0" applyNumberFormat="1" applyFont="1" applyBorder="1" applyProtection="1">
      <alignment vertical="center"/>
      <protection locked="0"/>
    </xf>
    <xf numFmtId="49" fontId="4" fillId="0" borderId="103" xfId="0" applyNumberFormat="1" applyFont="1" applyBorder="1" applyProtection="1">
      <alignment vertical="center"/>
      <protection locked="0"/>
    </xf>
    <xf numFmtId="49" fontId="4" fillId="0" borderId="104" xfId="0" applyNumberFormat="1" applyFont="1" applyBorder="1" applyProtection="1">
      <alignment vertical="center"/>
      <protection locked="0"/>
    </xf>
    <xf numFmtId="49" fontId="4" fillId="0" borderId="124" xfId="0" applyNumberFormat="1" applyFont="1" applyBorder="1" applyProtection="1">
      <alignment vertical="center"/>
      <protection locked="0"/>
    </xf>
    <xf numFmtId="49" fontId="4" fillId="0" borderId="38" xfId="0" applyNumberFormat="1" applyFont="1" applyBorder="1" applyAlignment="1">
      <alignment horizontal="center" vertical="center"/>
    </xf>
    <xf numFmtId="49" fontId="4" fillId="0" borderId="136" xfId="0" applyNumberFormat="1" applyFont="1" applyBorder="1" applyProtection="1">
      <alignment vertical="center"/>
      <protection locked="0"/>
    </xf>
    <xf numFmtId="0" fontId="3" fillId="0" borderId="19" xfId="0" applyFont="1" applyBorder="1" applyAlignment="1">
      <alignment horizontal="right" vertical="center"/>
    </xf>
    <xf numFmtId="0" fontId="3" fillId="0" borderId="133" xfId="0" applyFont="1" applyBorder="1">
      <alignment vertical="center"/>
    </xf>
    <xf numFmtId="49" fontId="4" fillId="0" borderId="133" xfId="0" applyNumberFormat="1" applyFont="1" applyBorder="1" applyAlignment="1">
      <alignment horizontal="center" vertical="center"/>
    </xf>
    <xf numFmtId="49" fontId="4" fillId="0" borderId="129" xfId="0" applyNumberFormat="1" applyFont="1" applyBorder="1" applyAlignment="1">
      <alignment horizontal="center" vertical="center"/>
    </xf>
    <xf numFmtId="49" fontId="4" fillId="0" borderId="136" xfId="0" applyNumberFormat="1" applyFont="1" applyBorder="1" applyAlignment="1">
      <alignment horizontal="center" vertical="center"/>
    </xf>
    <xf numFmtId="176" fontId="4" fillId="0" borderId="61" xfId="0" applyNumberFormat="1" applyFont="1" applyBorder="1" applyAlignment="1">
      <alignment horizontal="center" vertical="center"/>
    </xf>
    <xf numFmtId="176" fontId="4" fillId="0" borderId="137" xfId="0" applyNumberFormat="1" applyFont="1" applyBorder="1" applyAlignment="1">
      <alignment horizontal="center" vertical="center"/>
    </xf>
    <xf numFmtId="0" fontId="4" fillId="0" borderId="129" xfId="0" applyFont="1" applyBorder="1" applyAlignment="1">
      <alignment horizontal="center" vertical="center"/>
    </xf>
    <xf numFmtId="0" fontId="4" fillId="0" borderId="138" xfId="0" applyFont="1" applyBorder="1" applyAlignment="1">
      <alignment horizontal="center" vertical="center"/>
    </xf>
    <xf numFmtId="49" fontId="4" fillId="0" borderId="139" xfId="0" applyNumberFormat="1" applyFont="1" applyBorder="1" applyAlignment="1" applyProtection="1">
      <alignment horizontal="center" vertical="center"/>
      <protection locked="0"/>
    </xf>
    <xf numFmtId="49" fontId="4" fillId="0" borderId="49" xfId="0" applyNumberFormat="1" applyFont="1" applyBorder="1" applyAlignment="1" applyProtection="1">
      <alignment horizontal="center" vertical="center"/>
      <protection locked="0"/>
    </xf>
    <xf numFmtId="49" fontId="4" fillId="0" borderId="50" xfId="0" applyNumberFormat="1" applyFont="1" applyBorder="1" applyAlignment="1" applyProtection="1">
      <alignment horizontal="center" vertical="center"/>
      <protection locked="0"/>
    </xf>
    <xf numFmtId="49" fontId="4" fillId="0" borderId="140" xfId="0" applyNumberFormat="1" applyFont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49" fontId="4" fillId="0" borderId="141" xfId="0" applyNumberFormat="1" applyFont="1" applyBorder="1" applyAlignment="1" applyProtection="1">
      <alignment horizontal="center" vertical="center"/>
      <protection locked="0"/>
    </xf>
    <xf numFmtId="49" fontId="4" fillId="0" borderId="72" xfId="0" applyNumberFormat="1" applyFont="1" applyBorder="1" applyAlignment="1">
      <alignment horizontal="center" vertical="center"/>
    </xf>
    <xf numFmtId="49" fontId="4" fillId="0" borderId="7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 applyProtection="1">
      <alignment horizontal="right" vertical="center"/>
      <protection locked="0"/>
    </xf>
    <xf numFmtId="176" fontId="4" fillId="0" borderId="63" xfId="0" applyNumberFormat="1" applyFont="1" applyBorder="1" applyAlignment="1" applyProtection="1">
      <alignment horizontal="right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20" fontId="4" fillId="0" borderId="22" xfId="0" applyNumberFormat="1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horizontal="right" vertical="center"/>
      <protection locked="0"/>
    </xf>
    <xf numFmtId="0" fontId="4" fillId="0" borderId="39" xfId="0" applyFont="1" applyBorder="1" applyAlignment="1" applyProtection="1">
      <alignment horizontal="right" vertical="center"/>
      <protection locked="0"/>
    </xf>
    <xf numFmtId="20" fontId="4" fillId="0" borderId="129" xfId="0" applyNumberFormat="1" applyFont="1" applyBorder="1" applyAlignment="1" applyProtection="1">
      <alignment horizontal="left" vertical="center"/>
      <protection locked="0"/>
    </xf>
    <xf numFmtId="0" fontId="4" fillId="0" borderId="129" xfId="0" applyFont="1" applyBorder="1" applyAlignment="1" applyProtection="1">
      <alignment horizontal="left" vertical="center"/>
      <protection locked="0"/>
    </xf>
    <xf numFmtId="0" fontId="4" fillId="0" borderId="136" xfId="0" applyFont="1" applyBorder="1" applyAlignment="1" applyProtection="1">
      <alignment horizontal="left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66" xfId="0" applyNumberFormat="1" applyFont="1" applyBorder="1" applyAlignment="1" applyProtection="1">
      <alignment horizontal="center" vertical="center"/>
      <protection locked="0"/>
    </xf>
    <xf numFmtId="0" fontId="9" fillId="0" borderId="129" xfId="0" applyFont="1" applyBorder="1" applyAlignment="1" applyProtection="1">
      <alignment horizontal="center" vertical="center"/>
      <protection locked="0"/>
    </xf>
    <xf numFmtId="0" fontId="9" fillId="0" borderId="13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>
      <alignment horizontal="left" vertical="center"/>
    </xf>
    <xf numFmtId="0" fontId="4" fillId="0" borderId="115" xfId="0" applyFont="1" applyBorder="1" applyAlignment="1">
      <alignment horizontal="left" vertical="center"/>
    </xf>
    <xf numFmtId="49" fontId="4" fillId="0" borderId="51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49" fontId="4" fillId="0" borderId="123" xfId="0" applyNumberFormat="1" applyFont="1" applyBorder="1" applyAlignment="1" applyProtection="1">
      <alignment horizontal="center" vertical="center"/>
      <protection locked="0"/>
    </xf>
    <xf numFmtId="49" fontId="4" fillId="0" borderId="119" xfId="0" applyNumberFormat="1" applyFont="1" applyBorder="1" applyAlignment="1" applyProtection="1">
      <alignment horizontal="center" vertical="center"/>
      <protection locked="0"/>
    </xf>
    <xf numFmtId="49" fontId="4" fillId="0" borderId="123" xfId="0" applyNumberFormat="1" applyFont="1" applyBorder="1" applyAlignment="1">
      <alignment horizontal="center" vertical="center"/>
    </xf>
    <xf numFmtId="49" fontId="4" fillId="0" borderId="119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49" fontId="4" fillId="0" borderId="20" xfId="0" applyNumberFormat="1" applyFont="1" applyBorder="1" applyAlignment="1" applyProtection="1">
      <alignment horizontal="left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49" fontId="4" fillId="0" borderId="56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33" xfId="0" applyNumberFormat="1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60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5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49" fontId="5" fillId="0" borderId="116" xfId="0" applyNumberFormat="1" applyFont="1" applyBorder="1" applyAlignment="1">
      <alignment horizontal="left" vertical="center"/>
    </xf>
    <xf numFmtId="49" fontId="5" fillId="0" borderId="117" xfId="0" applyNumberFormat="1" applyFont="1" applyBorder="1" applyAlignment="1">
      <alignment horizontal="left" vertical="center"/>
    </xf>
    <xf numFmtId="49" fontId="5" fillId="0" borderId="118" xfId="0" applyNumberFormat="1" applyFont="1" applyBorder="1" applyAlignment="1">
      <alignment horizontal="left" vertical="center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5" xfId="0" applyNumberFormat="1" applyFont="1" applyBorder="1" applyAlignment="1" applyProtection="1">
      <alignment horizontal="center" vertical="center"/>
      <protection locked="0"/>
    </xf>
    <xf numFmtId="49" fontId="4" fillId="0" borderId="108" xfId="0" applyNumberFormat="1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5" fillId="0" borderId="81" xfId="0" applyNumberFormat="1" applyFont="1" applyBorder="1" applyAlignment="1">
      <alignment horizontal="center" vertical="center"/>
    </xf>
    <xf numFmtId="49" fontId="5" fillId="0" borderId="82" xfId="0" applyNumberFormat="1" applyFont="1" applyBorder="1" applyAlignment="1">
      <alignment horizontal="center" vertical="center"/>
    </xf>
    <xf numFmtId="49" fontId="5" fillId="0" borderId="85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49" fontId="12" fillId="0" borderId="26" xfId="0" applyNumberFormat="1" applyFont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/>
    </xf>
    <xf numFmtId="49" fontId="12" fillId="0" borderId="20" xfId="0" applyNumberFormat="1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27" xfId="0" applyNumberFormat="1" applyFont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8" xfId="0" applyFont="1" applyBorder="1" applyAlignment="1" applyProtection="1">
      <alignment horizontal="center" vertical="center"/>
      <protection locked="0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0" fontId="4" fillId="0" borderId="57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30" xfId="0" applyFont="1" applyBorder="1" applyAlignment="1" applyProtection="1">
      <alignment horizontal="left" vertical="top"/>
      <protection locked="0"/>
    </xf>
    <xf numFmtId="0" fontId="4" fillId="0" borderId="83" xfId="0" applyFont="1" applyBorder="1" applyAlignment="1" applyProtection="1">
      <alignment horizontal="left" vertical="top"/>
      <protection locked="0"/>
    </xf>
    <xf numFmtId="0" fontId="4" fillId="0" borderId="47" xfId="0" applyFont="1" applyBorder="1" applyAlignment="1" applyProtection="1">
      <alignment horizontal="left" vertical="top"/>
      <protection locked="0"/>
    </xf>
    <xf numFmtId="0" fontId="4" fillId="0" borderId="84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36" xfId="0" applyFont="1" applyBorder="1" applyAlignment="1" applyProtection="1">
      <alignment horizontal="left" vertical="top"/>
      <protection locked="0"/>
    </xf>
    <xf numFmtId="49" fontId="4" fillId="0" borderId="109" xfId="0" applyNumberFormat="1" applyFont="1" applyBorder="1" applyAlignment="1">
      <alignment horizontal="center" vertical="center"/>
    </xf>
    <xf numFmtId="49" fontId="4" fillId="0" borderId="110" xfId="0" applyNumberFormat="1" applyFont="1" applyBorder="1" applyAlignment="1">
      <alignment horizontal="center" vertical="center"/>
    </xf>
    <xf numFmtId="49" fontId="4" fillId="0" borderId="111" xfId="0" applyNumberFormat="1" applyFont="1" applyBorder="1" applyAlignment="1">
      <alignment horizontal="center" vertical="center"/>
    </xf>
    <xf numFmtId="49" fontId="4" fillId="0" borderId="112" xfId="0" applyNumberFormat="1" applyFont="1" applyBorder="1" applyAlignment="1">
      <alignment horizontal="center" vertical="center"/>
    </xf>
    <xf numFmtId="49" fontId="4" fillId="0" borderId="113" xfId="0" applyNumberFormat="1" applyFont="1" applyBorder="1" applyAlignment="1">
      <alignment horizontal="center" vertical="center"/>
    </xf>
    <xf numFmtId="49" fontId="4" fillId="0" borderId="114" xfId="0" applyNumberFormat="1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48" xfId="0" applyFont="1" applyBorder="1" applyAlignment="1" applyProtection="1">
      <alignment horizontal="center" vertical="center"/>
      <protection locked="0"/>
    </xf>
    <xf numFmtId="0" fontId="4" fillId="0" borderId="149" xfId="0" applyFont="1" applyBorder="1" applyAlignment="1" applyProtection="1">
      <alignment horizontal="center" vertical="center"/>
      <protection locked="0"/>
    </xf>
    <xf numFmtId="0" fontId="4" fillId="0" borderId="15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81" xfId="0" applyNumberFormat="1" applyFont="1" applyBorder="1" applyAlignment="1">
      <alignment horizontal="center" vertical="center"/>
    </xf>
    <xf numFmtId="49" fontId="4" fillId="0" borderId="92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143" xfId="0" applyFont="1" applyBorder="1" applyAlignment="1" applyProtection="1">
      <alignment horizontal="center" vertical="center"/>
      <protection locked="0"/>
    </xf>
    <xf numFmtId="0" fontId="4" fillId="0" borderId="14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147" xfId="0" applyFont="1" applyBorder="1" applyAlignment="1" applyProtection="1">
      <alignment horizontal="center" vertical="center"/>
      <protection locked="0"/>
    </xf>
    <xf numFmtId="0" fontId="4" fillId="0" borderId="142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0" borderId="144" xfId="0" applyFont="1" applyBorder="1" applyAlignment="1">
      <alignment horizontal="center" vertical="center"/>
    </xf>
    <xf numFmtId="0" fontId="4" fillId="0" borderId="145" xfId="0" applyFont="1" applyBorder="1" applyAlignment="1">
      <alignment horizontal="center" vertical="center"/>
    </xf>
    <xf numFmtId="0" fontId="4" fillId="0" borderId="146" xfId="0" applyFont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left" vertical="top"/>
    </xf>
    <xf numFmtId="49" fontId="4" fillId="0" borderId="36" xfId="0" applyNumberFormat="1" applyFont="1" applyBorder="1" applyAlignment="1">
      <alignment horizontal="left" vertical="top"/>
    </xf>
    <xf numFmtId="49" fontId="4" fillId="0" borderId="57" xfId="0" applyNumberFormat="1" applyFont="1" applyBorder="1" applyAlignment="1" applyProtection="1">
      <alignment horizontal="left" vertical="top"/>
      <protection locked="0"/>
    </xf>
    <xf numFmtId="49" fontId="4" fillId="0" borderId="0" xfId="0" applyNumberFormat="1" applyFont="1" applyAlignment="1" applyProtection="1">
      <alignment horizontal="left" vertical="top"/>
      <protection locked="0"/>
    </xf>
    <xf numFmtId="49" fontId="4" fillId="0" borderId="30" xfId="0" applyNumberFormat="1" applyFont="1" applyBorder="1" applyAlignment="1" applyProtection="1">
      <alignment horizontal="left" vertical="top"/>
      <protection locked="0"/>
    </xf>
    <xf numFmtId="49" fontId="4" fillId="0" borderId="56" xfId="0" applyNumberFormat="1" applyFont="1" applyBorder="1" applyAlignment="1" applyProtection="1">
      <alignment horizontal="left" vertical="top"/>
      <protection locked="0"/>
    </xf>
    <xf numFmtId="49" fontId="4" fillId="0" borderId="5" xfId="0" applyNumberFormat="1" applyFont="1" applyBorder="1" applyAlignment="1" applyProtection="1">
      <alignment horizontal="left" vertical="top"/>
      <protection locked="0"/>
    </xf>
    <xf numFmtId="49" fontId="4" fillId="0" borderId="62" xfId="0" applyNumberFormat="1" applyFont="1" applyBorder="1" applyAlignment="1" applyProtection="1">
      <alignment horizontal="left" vertical="top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67" xfId="0" applyFont="1" applyBorder="1" applyAlignment="1" applyProtection="1">
      <alignment horizontal="left" vertical="center"/>
      <protection locked="0"/>
    </xf>
    <xf numFmtId="0" fontId="4" fillId="0" borderId="99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4" fillId="0" borderId="68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49" fontId="5" fillId="0" borderId="97" xfId="0" applyNumberFormat="1" applyFont="1" applyBorder="1" applyAlignment="1">
      <alignment horizontal="left" vertical="center"/>
    </xf>
    <xf numFmtId="49" fontId="5" fillId="0" borderId="96" xfId="0" applyNumberFormat="1" applyFont="1" applyBorder="1" applyAlignment="1">
      <alignment horizontal="left"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76" fontId="4" fillId="0" borderId="26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left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left" vertical="center"/>
    </xf>
    <xf numFmtId="49" fontId="5" fillId="0" borderId="46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/>
    </xf>
    <xf numFmtId="0" fontId="4" fillId="0" borderId="24" xfId="0" applyFont="1" applyBorder="1" applyAlignment="1" applyProtection="1">
      <alignment horizontal="left" vertical="top"/>
      <protection locked="0"/>
    </xf>
    <xf numFmtId="0" fontId="4" fillId="0" borderId="55" xfId="0" applyFont="1" applyBorder="1" applyAlignment="1" applyProtection="1">
      <alignment horizontal="left" vertical="top"/>
      <protection locked="0"/>
    </xf>
    <xf numFmtId="0" fontId="4" fillId="0" borderId="27" xfId="0" applyFont="1" applyBorder="1" applyAlignment="1" applyProtection="1">
      <alignment horizontal="left" vertical="top"/>
      <protection locked="0"/>
    </xf>
    <xf numFmtId="176" fontId="4" fillId="0" borderId="48" xfId="0" applyNumberFormat="1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69" xfId="0" applyNumberFormat="1" applyFont="1" applyBorder="1" applyAlignment="1" applyProtection="1">
      <alignment horizontal="center" vertical="center"/>
      <protection locked="0"/>
    </xf>
    <xf numFmtId="49" fontId="4" fillId="0" borderId="43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49" fontId="4" fillId="0" borderId="67" xfId="0" applyNumberFormat="1" applyFont="1" applyBorder="1" applyAlignment="1" applyProtection="1">
      <alignment horizontal="center" vertical="center"/>
      <protection locked="0"/>
    </xf>
    <xf numFmtId="49" fontId="4" fillId="0" borderId="68" xfId="0" applyNumberFormat="1" applyFont="1" applyBorder="1" applyAlignment="1" applyProtection="1">
      <alignment horizontal="left" vertical="center"/>
      <protection locked="0"/>
    </xf>
    <xf numFmtId="49" fontId="4" fillId="0" borderId="38" xfId="0" applyNumberFormat="1" applyFont="1" applyBorder="1" applyAlignment="1" applyProtection="1">
      <alignment horizontal="left" vertical="center"/>
      <protection locked="0"/>
    </xf>
    <xf numFmtId="49" fontId="4" fillId="0" borderId="34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14" fontId="4" fillId="0" borderId="97" xfId="0" applyNumberFormat="1" applyFont="1" applyBorder="1" applyAlignment="1" applyProtection="1">
      <alignment horizontal="left" vertical="center"/>
      <protection locked="0"/>
    </xf>
    <xf numFmtId="14" fontId="4" fillId="0" borderId="106" xfId="0" applyNumberFormat="1" applyFont="1" applyBorder="1" applyAlignment="1" applyProtection="1">
      <alignment horizontal="left" vertical="center"/>
      <protection locked="0"/>
    </xf>
    <xf numFmtId="0" fontId="4" fillId="0" borderId="96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14" fontId="4" fillId="0" borderId="105" xfId="0" applyNumberFormat="1" applyFont="1" applyBorder="1" applyAlignment="1" applyProtection="1">
      <alignment horizontal="left" vertical="center"/>
      <protection locked="0"/>
    </xf>
    <xf numFmtId="0" fontId="4" fillId="0" borderId="88" xfId="0" applyFont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140" xfId="0" applyNumberFormat="1" applyFont="1" applyBorder="1" applyAlignment="1" applyProtection="1">
      <alignment horizontal="center" vertical="center"/>
      <protection locked="0"/>
    </xf>
    <xf numFmtId="49" fontId="4" fillId="0" borderId="71" xfId="0" applyNumberFormat="1" applyFont="1" applyBorder="1" applyAlignment="1" applyProtection="1">
      <alignment horizontal="center" vertical="center"/>
      <protection locked="0"/>
    </xf>
    <xf numFmtId="49" fontId="4" fillId="0" borderId="77" xfId="0" applyNumberFormat="1" applyFont="1" applyBorder="1" applyAlignment="1">
      <alignment horizontal="center" vertical="center"/>
    </xf>
    <xf numFmtId="49" fontId="4" fillId="0" borderId="80" xfId="0" applyNumberFormat="1" applyFont="1" applyBorder="1" applyAlignment="1">
      <alignment horizontal="center" vertical="center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49" fontId="4" fillId="0" borderId="74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49" fontId="4" fillId="0" borderId="78" xfId="0" applyNumberFormat="1" applyFont="1" applyBorder="1" applyAlignment="1">
      <alignment horizontal="center" vertical="center"/>
    </xf>
    <xf numFmtId="49" fontId="4" fillId="0" borderId="79" xfId="0" applyNumberFormat="1" applyFont="1" applyBorder="1" applyAlignment="1">
      <alignment horizontal="center" vertical="center"/>
    </xf>
    <xf numFmtId="49" fontId="4" fillId="0" borderId="141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/>
    </xf>
    <xf numFmtId="0" fontId="4" fillId="0" borderId="15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52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97" xfId="0" applyFont="1" applyBorder="1" applyAlignment="1">
      <alignment horizontal="left" vertical="center"/>
    </xf>
    <xf numFmtId="0" fontId="4" fillId="0" borderId="105" xfId="0" applyFont="1" applyBorder="1" applyAlignment="1">
      <alignment horizontal="left" vertical="center"/>
    </xf>
    <xf numFmtId="0" fontId="4" fillId="0" borderId="7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107" xfId="0" applyFont="1" applyBorder="1" applyAlignment="1" applyProtection="1">
      <alignment horizontal="center" vertical="center"/>
      <protection locked="0"/>
    </xf>
    <xf numFmtId="0" fontId="9" fillId="0" borderId="88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5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2" xfId="0" applyFont="1" applyBorder="1" applyAlignment="1">
      <alignment horizontal="left" vertical="top"/>
    </xf>
    <xf numFmtId="0" fontId="4" fillId="0" borderId="56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62" xfId="0" applyFont="1" applyBorder="1" applyAlignment="1" applyProtection="1">
      <alignment horizontal="left" vertical="top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13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/>
      <protection locked="0"/>
    </xf>
    <xf numFmtId="49" fontId="4" fillId="0" borderId="129" xfId="0" applyNumberFormat="1" applyFont="1" applyBorder="1" applyAlignment="1" applyProtection="1">
      <alignment horizontal="center" vertical="center"/>
      <protection locked="0"/>
    </xf>
    <xf numFmtId="49" fontId="4" fillId="0" borderId="128" xfId="0" applyNumberFormat="1" applyFont="1" applyBorder="1" applyAlignment="1" applyProtection="1">
      <alignment horizontal="center" vertical="center"/>
      <protection locked="0"/>
    </xf>
    <xf numFmtId="49" fontId="4" fillId="0" borderId="131" xfId="0" applyNumberFormat="1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83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53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08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18" xfId="0" applyFont="1" applyBorder="1">
      <alignment vertical="center"/>
    </xf>
  </cellXfs>
  <cellStyles count="1">
    <cellStyle name="標準" xfId="0" builtinId="0"/>
  </cellStyles>
  <dxfs count="1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10</xdr:row>
          <xdr:rowOff>161925</xdr:rowOff>
        </xdr:from>
        <xdr:to>
          <xdr:col>17</xdr:col>
          <xdr:colOff>0</xdr:colOff>
          <xdr:row>12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11</xdr:row>
          <xdr:rowOff>180975</xdr:rowOff>
        </xdr:from>
        <xdr:to>
          <xdr:col>16</xdr:col>
          <xdr:colOff>304800</xdr:colOff>
          <xdr:row>13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171450</xdr:rowOff>
        </xdr:from>
        <xdr:to>
          <xdr:col>17</xdr:col>
          <xdr:colOff>9525</xdr:colOff>
          <xdr:row>14</xdr:row>
          <xdr:rowOff>19050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10</xdr:row>
          <xdr:rowOff>161925</xdr:rowOff>
        </xdr:from>
        <xdr:to>
          <xdr:col>15</xdr:col>
          <xdr:colOff>0</xdr:colOff>
          <xdr:row>12</xdr:row>
          <xdr:rowOff>19050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11</xdr:row>
          <xdr:rowOff>171450</xdr:rowOff>
        </xdr:from>
        <xdr:to>
          <xdr:col>15</xdr:col>
          <xdr:colOff>0</xdr:colOff>
          <xdr:row>13</xdr:row>
          <xdr:rowOff>19050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12</xdr:row>
          <xdr:rowOff>180975</xdr:rowOff>
        </xdr:from>
        <xdr:to>
          <xdr:col>15</xdr:col>
          <xdr:colOff>0</xdr:colOff>
          <xdr:row>14</xdr:row>
          <xdr:rowOff>38100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161925</xdr:rowOff>
        </xdr:from>
        <xdr:to>
          <xdr:col>16</xdr:col>
          <xdr:colOff>9525</xdr:colOff>
          <xdr:row>12</xdr:row>
          <xdr:rowOff>19050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</xdr:row>
          <xdr:rowOff>161925</xdr:rowOff>
        </xdr:from>
        <xdr:to>
          <xdr:col>16</xdr:col>
          <xdr:colOff>9525</xdr:colOff>
          <xdr:row>13</xdr:row>
          <xdr:rowOff>9525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</xdr:row>
          <xdr:rowOff>161925</xdr:rowOff>
        </xdr:from>
        <xdr:to>
          <xdr:col>16</xdr:col>
          <xdr:colOff>9525</xdr:colOff>
          <xdr:row>14</xdr:row>
          <xdr:rowOff>19050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171450</xdr:rowOff>
        </xdr:from>
        <xdr:to>
          <xdr:col>17</xdr:col>
          <xdr:colOff>9525</xdr:colOff>
          <xdr:row>15</xdr:row>
          <xdr:rowOff>19050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171450</xdr:rowOff>
        </xdr:from>
        <xdr:to>
          <xdr:col>17</xdr:col>
          <xdr:colOff>9525</xdr:colOff>
          <xdr:row>16</xdr:row>
          <xdr:rowOff>19050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171450</xdr:rowOff>
        </xdr:from>
        <xdr:to>
          <xdr:col>17</xdr:col>
          <xdr:colOff>9525</xdr:colOff>
          <xdr:row>17</xdr:row>
          <xdr:rowOff>19050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171450</xdr:rowOff>
        </xdr:from>
        <xdr:to>
          <xdr:col>17</xdr:col>
          <xdr:colOff>9525</xdr:colOff>
          <xdr:row>18</xdr:row>
          <xdr:rowOff>19050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171450</xdr:rowOff>
        </xdr:from>
        <xdr:to>
          <xdr:col>17</xdr:col>
          <xdr:colOff>9525</xdr:colOff>
          <xdr:row>19</xdr:row>
          <xdr:rowOff>19050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171450</xdr:rowOff>
        </xdr:from>
        <xdr:to>
          <xdr:col>17</xdr:col>
          <xdr:colOff>9525</xdr:colOff>
          <xdr:row>20</xdr:row>
          <xdr:rowOff>19050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171450</xdr:rowOff>
        </xdr:from>
        <xdr:to>
          <xdr:col>17</xdr:col>
          <xdr:colOff>9525</xdr:colOff>
          <xdr:row>21</xdr:row>
          <xdr:rowOff>19050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19</xdr:row>
          <xdr:rowOff>171450</xdr:rowOff>
        </xdr:from>
        <xdr:to>
          <xdr:col>15</xdr:col>
          <xdr:colOff>0</xdr:colOff>
          <xdr:row>21</xdr:row>
          <xdr:rowOff>28575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13</xdr:row>
          <xdr:rowOff>180975</xdr:rowOff>
        </xdr:from>
        <xdr:to>
          <xdr:col>15</xdr:col>
          <xdr:colOff>0</xdr:colOff>
          <xdr:row>15</xdr:row>
          <xdr:rowOff>38100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14</xdr:row>
          <xdr:rowOff>180975</xdr:rowOff>
        </xdr:from>
        <xdr:to>
          <xdr:col>15</xdr:col>
          <xdr:colOff>0</xdr:colOff>
          <xdr:row>16</xdr:row>
          <xdr:rowOff>38100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15</xdr:row>
          <xdr:rowOff>171450</xdr:rowOff>
        </xdr:from>
        <xdr:to>
          <xdr:col>15</xdr:col>
          <xdr:colOff>0</xdr:colOff>
          <xdr:row>17</xdr:row>
          <xdr:rowOff>28575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16</xdr:row>
          <xdr:rowOff>171450</xdr:rowOff>
        </xdr:from>
        <xdr:to>
          <xdr:col>15</xdr:col>
          <xdr:colOff>0</xdr:colOff>
          <xdr:row>18</xdr:row>
          <xdr:rowOff>28575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17</xdr:row>
          <xdr:rowOff>161925</xdr:rowOff>
        </xdr:from>
        <xdr:to>
          <xdr:col>15</xdr:col>
          <xdr:colOff>0</xdr:colOff>
          <xdr:row>19</xdr:row>
          <xdr:rowOff>19050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18</xdr:row>
          <xdr:rowOff>161925</xdr:rowOff>
        </xdr:from>
        <xdr:to>
          <xdr:col>15</xdr:col>
          <xdr:colOff>0</xdr:colOff>
          <xdr:row>20</xdr:row>
          <xdr:rowOff>9525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0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</xdr:row>
          <xdr:rowOff>161925</xdr:rowOff>
        </xdr:from>
        <xdr:to>
          <xdr:col>16</xdr:col>
          <xdr:colOff>9525</xdr:colOff>
          <xdr:row>15</xdr:row>
          <xdr:rowOff>19050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14</xdr:row>
          <xdr:rowOff>161925</xdr:rowOff>
        </xdr:from>
        <xdr:to>
          <xdr:col>16</xdr:col>
          <xdr:colOff>9525</xdr:colOff>
          <xdr:row>16</xdr:row>
          <xdr:rowOff>19050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161925</xdr:rowOff>
        </xdr:from>
        <xdr:to>
          <xdr:col>16</xdr:col>
          <xdr:colOff>9525</xdr:colOff>
          <xdr:row>17</xdr:row>
          <xdr:rowOff>19050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161925</xdr:rowOff>
        </xdr:from>
        <xdr:to>
          <xdr:col>16</xdr:col>
          <xdr:colOff>9525</xdr:colOff>
          <xdr:row>18</xdr:row>
          <xdr:rowOff>19050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0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171450</xdr:rowOff>
        </xdr:from>
        <xdr:to>
          <xdr:col>16</xdr:col>
          <xdr:colOff>9525</xdr:colOff>
          <xdr:row>19</xdr:row>
          <xdr:rowOff>19050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0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18</xdr:row>
          <xdr:rowOff>161925</xdr:rowOff>
        </xdr:from>
        <xdr:to>
          <xdr:col>16</xdr:col>
          <xdr:colOff>9525</xdr:colOff>
          <xdr:row>20</xdr:row>
          <xdr:rowOff>19050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0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171450</xdr:rowOff>
        </xdr:from>
        <xdr:to>
          <xdr:col>16</xdr:col>
          <xdr:colOff>9525</xdr:colOff>
          <xdr:row>21</xdr:row>
          <xdr:rowOff>19050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0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7</xdr:row>
          <xdr:rowOff>76200</xdr:rowOff>
        </xdr:from>
        <xdr:to>
          <xdr:col>25</xdr:col>
          <xdr:colOff>38100</xdr:colOff>
          <xdr:row>8</xdr:row>
          <xdr:rowOff>123825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0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7</xdr:row>
          <xdr:rowOff>76200</xdr:rowOff>
        </xdr:from>
        <xdr:to>
          <xdr:col>26</xdr:col>
          <xdr:colOff>0</xdr:colOff>
          <xdr:row>8</xdr:row>
          <xdr:rowOff>114300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9</xdr:row>
          <xdr:rowOff>66675</xdr:rowOff>
        </xdr:from>
        <xdr:to>
          <xdr:col>25</xdr:col>
          <xdr:colOff>38100</xdr:colOff>
          <xdr:row>10</xdr:row>
          <xdr:rowOff>114300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0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9</xdr:row>
          <xdr:rowOff>76200</xdr:rowOff>
        </xdr:from>
        <xdr:to>
          <xdr:col>25</xdr:col>
          <xdr:colOff>361950</xdr:colOff>
          <xdr:row>10</xdr:row>
          <xdr:rowOff>114300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0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11</xdr:row>
          <xdr:rowOff>76200</xdr:rowOff>
        </xdr:from>
        <xdr:to>
          <xdr:col>25</xdr:col>
          <xdr:colOff>57150</xdr:colOff>
          <xdr:row>12</xdr:row>
          <xdr:rowOff>114300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0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11</xdr:row>
          <xdr:rowOff>66675</xdr:rowOff>
        </xdr:from>
        <xdr:to>
          <xdr:col>26</xdr:col>
          <xdr:colOff>9525</xdr:colOff>
          <xdr:row>12</xdr:row>
          <xdr:rowOff>114300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13</xdr:row>
          <xdr:rowOff>76200</xdr:rowOff>
        </xdr:from>
        <xdr:to>
          <xdr:col>25</xdr:col>
          <xdr:colOff>47625</xdr:colOff>
          <xdr:row>14</xdr:row>
          <xdr:rowOff>114300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13</xdr:row>
          <xdr:rowOff>66675</xdr:rowOff>
        </xdr:from>
        <xdr:to>
          <xdr:col>26</xdr:col>
          <xdr:colOff>0</xdr:colOff>
          <xdr:row>14</xdr:row>
          <xdr:rowOff>114300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15</xdr:row>
          <xdr:rowOff>66675</xdr:rowOff>
        </xdr:from>
        <xdr:to>
          <xdr:col>25</xdr:col>
          <xdr:colOff>47625</xdr:colOff>
          <xdr:row>16</xdr:row>
          <xdr:rowOff>104775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0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15</xdr:row>
          <xdr:rowOff>57150</xdr:rowOff>
        </xdr:from>
        <xdr:to>
          <xdr:col>26</xdr:col>
          <xdr:colOff>0</xdr:colOff>
          <xdr:row>16</xdr:row>
          <xdr:rowOff>104775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17</xdr:row>
          <xdr:rowOff>76200</xdr:rowOff>
        </xdr:from>
        <xdr:to>
          <xdr:col>25</xdr:col>
          <xdr:colOff>38100</xdr:colOff>
          <xdr:row>18</xdr:row>
          <xdr:rowOff>114300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0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17</xdr:row>
          <xdr:rowOff>66675</xdr:rowOff>
        </xdr:from>
        <xdr:to>
          <xdr:col>25</xdr:col>
          <xdr:colOff>361950</xdr:colOff>
          <xdr:row>18</xdr:row>
          <xdr:rowOff>114300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0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19</xdr:row>
          <xdr:rowOff>66675</xdr:rowOff>
        </xdr:from>
        <xdr:to>
          <xdr:col>25</xdr:col>
          <xdr:colOff>361950</xdr:colOff>
          <xdr:row>20</xdr:row>
          <xdr:rowOff>114300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0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19</xdr:row>
          <xdr:rowOff>76200</xdr:rowOff>
        </xdr:from>
        <xdr:to>
          <xdr:col>25</xdr:col>
          <xdr:colOff>38100</xdr:colOff>
          <xdr:row>20</xdr:row>
          <xdr:rowOff>114300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0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9A96-CD11-4E1E-AD0C-EA1D269AAD20}">
  <sheetPr>
    <pageSetUpPr fitToPage="1"/>
  </sheetPr>
  <dimension ref="B1:AV54"/>
  <sheetViews>
    <sheetView tabSelected="1" zoomScale="85" zoomScaleNormal="85" zoomScaleSheetLayoutView="40" workbookViewId="0">
      <selection activeCell="H19" sqref="H19"/>
    </sheetView>
  </sheetViews>
  <sheetFormatPr defaultRowHeight="12"/>
  <cols>
    <col min="1" max="1" width="0.75" style="11" customWidth="1"/>
    <col min="2" max="2" width="4.5" style="11" customWidth="1"/>
    <col min="3" max="3" width="3.125" style="11" customWidth="1"/>
    <col min="4" max="5" width="6.625" style="11" customWidth="1"/>
    <col min="6" max="6" width="3.125" style="11" customWidth="1"/>
    <col min="7" max="7" width="6.625" style="11" customWidth="1"/>
    <col min="8" max="8" width="5.625" style="11" customWidth="1"/>
    <col min="9" max="9" width="6.125" style="11" customWidth="1"/>
    <col min="10" max="10" width="2.125" style="11" customWidth="1"/>
    <col min="11" max="11" width="6.625" style="11" customWidth="1"/>
    <col min="12" max="12" width="5" style="11" customWidth="1"/>
    <col min="13" max="13" width="4.125" style="11" customWidth="1"/>
    <col min="14" max="14" width="4.875" style="11" customWidth="1"/>
    <col min="15" max="15" width="5.375" style="11" customWidth="1"/>
    <col min="16" max="16" width="4.625" style="11" customWidth="1"/>
    <col min="17" max="17" width="4.375" style="11" customWidth="1"/>
    <col min="18" max="20" width="5.625" style="11" customWidth="1"/>
    <col min="21" max="21" width="5.125" style="11" customWidth="1"/>
    <col min="22" max="22" width="4.125" style="11" customWidth="1"/>
    <col min="23" max="23" width="6.25" style="11" customWidth="1"/>
    <col min="24" max="24" width="14.625" style="11" customWidth="1"/>
    <col min="25" max="25" width="4.25" style="11" customWidth="1"/>
    <col min="26" max="27" width="4.875" style="11" customWidth="1"/>
    <col min="28" max="28" width="3.625" style="11" customWidth="1"/>
    <col min="29" max="29" width="4" style="11" customWidth="1"/>
    <col min="30" max="31" width="2" style="11" customWidth="1"/>
    <col min="32" max="32" width="4.5" style="11" customWidth="1"/>
    <col min="33" max="33" width="3.5" style="11" customWidth="1"/>
    <col min="34" max="34" width="4.625" style="11" customWidth="1"/>
    <col min="35" max="35" width="3.625" style="11" customWidth="1"/>
    <col min="36" max="36" width="6.75" style="11" customWidth="1"/>
    <col min="37" max="37" width="5.625" style="11" customWidth="1"/>
    <col min="38" max="38" width="6.125" style="11" customWidth="1"/>
    <col min="39" max="39" width="5.375" style="11" customWidth="1"/>
    <col min="40" max="40" width="4.875" style="11" customWidth="1"/>
    <col min="41" max="41" width="3.625" style="11" customWidth="1"/>
    <col min="42" max="42" width="4.875" style="11" customWidth="1"/>
    <col min="43" max="43" width="3.875" style="11" customWidth="1"/>
    <col min="44" max="44" width="6.25" style="11" customWidth="1"/>
    <col min="45" max="45" width="9" style="11"/>
    <col min="46" max="46" width="7.625" style="11" customWidth="1"/>
    <col min="47" max="47" width="9" style="11"/>
    <col min="48" max="48" width="11" style="11" customWidth="1"/>
    <col min="49" max="16384" width="9" style="11"/>
  </cols>
  <sheetData>
    <row r="1" spans="2:48" ht="8.25" customHeight="1"/>
    <row r="2" spans="2:48" ht="15.6" customHeight="1" thickBot="1">
      <c r="B2" s="157" t="s">
        <v>90</v>
      </c>
      <c r="C2" s="157"/>
      <c r="D2" s="157"/>
      <c r="E2" s="157"/>
      <c r="F2" s="157"/>
      <c r="G2" s="157"/>
      <c r="X2" s="88" t="s">
        <v>110</v>
      </c>
      <c r="Y2" s="88"/>
    </row>
    <row r="3" spans="2:48" ht="15.6" customHeight="1">
      <c r="B3" s="400" t="s">
        <v>34</v>
      </c>
      <c r="C3" s="401"/>
      <c r="D3" s="401"/>
      <c r="E3" s="401"/>
      <c r="F3" s="402"/>
      <c r="G3" s="286"/>
      <c r="H3" s="263"/>
      <c r="I3" s="263"/>
      <c r="J3" s="263"/>
      <c r="K3" s="263"/>
      <c r="L3" s="263"/>
      <c r="M3" s="297"/>
      <c r="N3" s="403" t="s">
        <v>50</v>
      </c>
      <c r="O3" s="403"/>
      <c r="P3" s="404"/>
      <c r="Q3" s="407"/>
      <c r="R3" s="408"/>
      <c r="S3" s="408"/>
      <c r="T3" s="408"/>
      <c r="U3" s="408"/>
      <c r="V3" s="409"/>
      <c r="X3" s="410" t="s">
        <v>85</v>
      </c>
      <c r="Y3" s="62"/>
      <c r="Z3" s="138" t="s">
        <v>24</v>
      </c>
      <c r="AA3" s="135"/>
      <c r="AB3" s="12" t="s">
        <v>28</v>
      </c>
      <c r="AC3" s="65"/>
      <c r="AD3" s="412" t="s">
        <v>3</v>
      </c>
      <c r="AE3" s="413"/>
      <c r="AF3" s="65"/>
      <c r="AG3" s="12" t="s">
        <v>28</v>
      </c>
      <c r="AH3" s="68"/>
      <c r="AI3" s="379"/>
      <c r="AJ3" s="380"/>
      <c r="AK3" s="138" t="s">
        <v>49</v>
      </c>
      <c r="AL3" s="135"/>
      <c r="AM3" s="12" t="s">
        <v>28</v>
      </c>
      <c r="AN3" s="65"/>
      <c r="AO3" s="12" t="s">
        <v>3</v>
      </c>
      <c r="AP3" s="65"/>
      <c r="AQ3" s="12" t="s">
        <v>28</v>
      </c>
      <c r="AR3" s="68"/>
      <c r="AS3" s="13"/>
      <c r="AV3" s="1"/>
    </row>
    <row r="4" spans="2:48" ht="15.6" customHeight="1">
      <c r="B4" s="388"/>
      <c r="C4" s="389"/>
      <c r="D4" s="389"/>
      <c r="E4" s="389"/>
      <c r="F4" s="390"/>
      <c r="G4" s="289"/>
      <c r="H4" s="264"/>
      <c r="I4" s="264"/>
      <c r="J4" s="264"/>
      <c r="K4" s="264"/>
      <c r="L4" s="264"/>
      <c r="M4" s="298"/>
      <c r="N4" s="405"/>
      <c r="O4" s="405"/>
      <c r="P4" s="406"/>
      <c r="Q4" s="209"/>
      <c r="R4" s="210"/>
      <c r="S4" s="210"/>
      <c r="T4" s="210"/>
      <c r="U4" s="210"/>
      <c r="V4" s="329"/>
      <c r="X4" s="411"/>
      <c r="Y4" s="63"/>
      <c r="Z4" s="139" t="s">
        <v>24</v>
      </c>
      <c r="AA4" s="136"/>
      <c r="AB4" s="14" t="s">
        <v>28</v>
      </c>
      <c r="AC4" s="66"/>
      <c r="AD4" s="381" t="s">
        <v>3</v>
      </c>
      <c r="AE4" s="382"/>
      <c r="AF4" s="66"/>
      <c r="AG4" s="14" t="s">
        <v>28</v>
      </c>
      <c r="AH4" s="69"/>
      <c r="AI4" s="383"/>
      <c r="AJ4" s="384"/>
      <c r="AK4" s="139" t="s">
        <v>49</v>
      </c>
      <c r="AL4" s="136"/>
      <c r="AM4" s="14" t="s">
        <v>28</v>
      </c>
      <c r="AN4" s="66"/>
      <c r="AO4" s="14" t="s">
        <v>3</v>
      </c>
      <c r="AP4" s="66"/>
      <c r="AQ4" s="14" t="s">
        <v>28</v>
      </c>
      <c r="AR4" s="69"/>
      <c r="AS4" s="13"/>
      <c r="AV4" s="1"/>
    </row>
    <row r="5" spans="2:48" ht="15.6" customHeight="1" thickBot="1">
      <c r="B5" s="385" t="s">
        <v>0</v>
      </c>
      <c r="C5" s="386"/>
      <c r="D5" s="386"/>
      <c r="E5" s="386"/>
      <c r="F5" s="387"/>
      <c r="G5" s="231"/>
      <c r="H5" s="232"/>
      <c r="I5" s="232"/>
      <c r="J5" s="232"/>
      <c r="K5" s="232"/>
      <c r="L5" s="232"/>
      <c r="M5" s="233"/>
      <c r="N5" s="391" t="s">
        <v>51</v>
      </c>
      <c r="O5" s="391"/>
      <c r="P5" s="392"/>
      <c r="Q5" s="231"/>
      <c r="R5" s="232"/>
      <c r="S5" s="232"/>
      <c r="T5" s="232"/>
      <c r="U5" s="232"/>
      <c r="V5" s="393"/>
      <c r="X5" s="411"/>
      <c r="Y5" s="64"/>
      <c r="Z5" s="140" t="s">
        <v>24</v>
      </c>
      <c r="AA5" s="137"/>
      <c r="AB5" s="15" t="s">
        <v>28</v>
      </c>
      <c r="AC5" s="67"/>
      <c r="AD5" s="394" t="s">
        <v>3</v>
      </c>
      <c r="AE5" s="395"/>
      <c r="AF5" s="67"/>
      <c r="AG5" s="15" t="s">
        <v>28</v>
      </c>
      <c r="AH5" s="70"/>
      <c r="AI5" s="396"/>
      <c r="AJ5" s="397"/>
      <c r="AK5" s="140" t="s">
        <v>49</v>
      </c>
      <c r="AL5" s="137"/>
      <c r="AM5" s="15" t="s">
        <v>28</v>
      </c>
      <c r="AN5" s="67"/>
      <c r="AO5" s="15" t="s">
        <v>3</v>
      </c>
      <c r="AP5" s="67"/>
      <c r="AQ5" s="15" t="s">
        <v>28</v>
      </c>
      <c r="AR5" s="70"/>
      <c r="AS5" s="13"/>
      <c r="AV5" s="1"/>
    </row>
    <row r="6" spans="2:48" ht="15.6" customHeight="1" thickBot="1">
      <c r="B6" s="388"/>
      <c r="C6" s="389"/>
      <c r="D6" s="389"/>
      <c r="E6" s="389"/>
      <c r="F6" s="390"/>
      <c r="G6" s="289"/>
      <c r="H6" s="264"/>
      <c r="I6" s="264"/>
      <c r="J6" s="264"/>
      <c r="K6" s="264"/>
      <c r="L6" s="264"/>
      <c r="M6" s="298"/>
      <c r="N6" s="398" t="s">
        <v>52</v>
      </c>
      <c r="O6" s="398"/>
      <c r="P6" s="399"/>
      <c r="Q6" s="414"/>
      <c r="R6" s="415"/>
      <c r="S6" s="415"/>
      <c r="T6" s="415"/>
      <c r="U6" s="415"/>
      <c r="V6" s="416"/>
      <c r="X6" s="89" t="s">
        <v>115</v>
      </c>
      <c r="Y6" s="89"/>
      <c r="Z6" s="89"/>
      <c r="AA6" s="89"/>
      <c r="AB6" s="89"/>
      <c r="AC6" s="89"/>
      <c r="AD6" s="89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V6" s="1"/>
    </row>
    <row r="7" spans="2:48" ht="15.6" customHeight="1">
      <c r="B7" s="385" t="s">
        <v>91</v>
      </c>
      <c r="C7" s="386"/>
      <c r="D7" s="386"/>
      <c r="E7" s="386"/>
      <c r="F7" s="387"/>
      <c r="G7" s="231"/>
      <c r="H7" s="232"/>
      <c r="I7" s="232"/>
      <c r="J7" s="232"/>
      <c r="K7" s="232"/>
      <c r="L7" s="232"/>
      <c r="M7" s="232"/>
      <c r="N7" s="232"/>
      <c r="O7" s="232"/>
      <c r="P7" s="232"/>
      <c r="Q7" s="445" t="s">
        <v>130</v>
      </c>
      <c r="R7" s="232"/>
      <c r="S7" s="232"/>
      <c r="T7" s="231" t="s">
        <v>40</v>
      </c>
      <c r="U7" s="232"/>
      <c r="V7" s="393"/>
      <c r="X7" s="17" t="s">
        <v>116</v>
      </c>
      <c r="Y7" s="18" t="s">
        <v>29</v>
      </c>
      <c r="Z7" s="19" t="s">
        <v>30</v>
      </c>
      <c r="AA7" s="278" t="s">
        <v>31</v>
      </c>
      <c r="AB7" s="268"/>
      <c r="AC7" s="268"/>
      <c r="AD7" s="268"/>
      <c r="AE7" s="268"/>
      <c r="AF7" s="279"/>
      <c r="AG7" s="417" t="s">
        <v>1</v>
      </c>
      <c r="AH7" s="418"/>
      <c r="AI7" s="418"/>
      <c r="AJ7" s="278" t="s">
        <v>32</v>
      </c>
      <c r="AK7" s="268"/>
      <c r="AL7" s="268"/>
      <c r="AM7" s="279"/>
      <c r="AN7" s="417" t="s">
        <v>33</v>
      </c>
      <c r="AO7" s="418"/>
      <c r="AP7" s="418"/>
      <c r="AQ7" s="418"/>
      <c r="AR7" s="421"/>
      <c r="AS7" s="13"/>
      <c r="AV7" s="1"/>
    </row>
    <row r="8" spans="2:48" ht="15.6" customHeight="1">
      <c r="B8" s="388"/>
      <c r="C8" s="389"/>
      <c r="D8" s="389"/>
      <c r="E8" s="389"/>
      <c r="F8" s="390"/>
      <c r="G8" s="289"/>
      <c r="H8" s="264"/>
      <c r="I8" s="264"/>
      <c r="J8" s="264"/>
      <c r="K8" s="264"/>
      <c r="L8" s="264"/>
      <c r="M8" s="264"/>
      <c r="N8" s="264"/>
      <c r="O8" s="264"/>
      <c r="P8" s="264"/>
      <c r="Q8" s="289"/>
      <c r="R8" s="264"/>
      <c r="S8" s="264"/>
      <c r="T8" s="289"/>
      <c r="U8" s="264"/>
      <c r="V8" s="446"/>
      <c r="X8" s="419" t="s">
        <v>23</v>
      </c>
      <c r="Y8" s="368"/>
      <c r="Z8" s="368"/>
      <c r="AA8" s="370"/>
      <c r="AB8" s="371"/>
      <c r="AC8" s="371"/>
      <c r="AD8" s="371"/>
      <c r="AE8" s="371"/>
      <c r="AF8" s="372"/>
      <c r="AG8" s="370"/>
      <c r="AH8" s="371"/>
      <c r="AI8" s="372"/>
      <c r="AJ8" s="370"/>
      <c r="AK8" s="371"/>
      <c r="AL8" s="371"/>
      <c r="AM8" s="372"/>
      <c r="AN8" s="431" t="s">
        <v>58</v>
      </c>
      <c r="AO8" s="432"/>
      <c r="AP8" s="432"/>
      <c r="AQ8" s="432"/>
      <c r="AR8" s="433"/>
      <c r="AS8" s="13"/>
      <c r="AV8" s="1"/>
    </row>
    <row r="9" spans="2:48" ht="15.6" customHeight="1">
      <c r="B9" s="385" t="s">
        <v>92</v>
      </c>
      <c r="C9" s="386"/>
      <c r="D9" s="386"/>
      <c r="E9" s="386"/>
      <c r="F9" s="387"/>
      <c r="G9" s="234"/>
      <c r="H9" s="235"/>
      <c r="I9" s="235"/>
      <c r="J9" s="235"/>
      <c r="K9" s="235"/>
      <c r="L9" s="235"/>
      <c r="M9" s="235"/>
      <c r="N9" s="425" t="s">
        <v>93</v>
      </c>
      <c r="O9" s="426"/>
      <c r="P9" s="427"/>
      <c r="Q9" s="428"/>
      <c r="R9" s="428"/>
      <c r="S9" s="428"/>
      <c r="T9" s="429" t="s">
        <v>95</v>
      </c>
      <c r="U9" s="454"/>
      <c r="V9" s="452" t="s">
        <v>69</v>
      </c>
      <c r="X9" s="420"/>
      <c r="Y9" s="377"/>
      <c r="Z9" s="377"/>
      <c r="AA9" s="373"/>
      <c r="AB9" s="374"/>
      <c r="AC9" s="374"/>
      <c r="AD9" s="374"/>
      <c r="AE9" s="374"/>
      <c r="AF9" s="375"/>
      <c r="AG9" s="373"/>
      <c r="AH9" s="374"/>
      <c r="AI9" s="375"/>
      <c r="AJ9" s="373"/>
      <c r="AK9" s="374"/>
      <c r="AL9" s="374"/>
      <c r="AM9" s="375"/>
      <c r="AN9" s="434"/>
      <c r="AO9" s="435"/>
      <c r="AP9" s="435"/>
      <c r="AQ9" s="435"/>
      <c r="AR9" s="436"/>
      <c r="AS9" s="13"/>
      <c r="AV9" s="1"/>
    </row>
    <row r="10" spans="2:48" ht="15.6" customHeight="1" thickBot="1">
      <c r="B10" s="422"/>
      <c r="C10" s="423"/>
      <c r="D10" s="423"/>
      <c r="E10" s="423"/>
      <c r="F10" s="424"/>
      <c r="G10" s="237"/>
      <c r="H10" s="238"/>
      <c r="I10" s="238"/>
      <c r="J10" s="238"/>
      <c r="K10" s="238"/>
      <c r="L10" s="238"/>
      <c r="M10" s="238"/>
      <c r="N10" s="456" t="s">
        <v>94</v>
      </c>
      <c r="O10" s="457"/>
      <c r="P10" s="458"/>
      <c r="Q10" s="459"/>
      <c r="R10" s="459"/>
      <c r="S10" s="459"/>
      <c r="T10" s="430"/>
      <c r="U10" s="455"/>
      <c r="V10" s="453"/>
      <c r="X10" s="366" t="s">
        <v>117</v>
      </c>
      <c r="Y10" s="368"/>
      <c r="Z10" s="368"/>
      <c r="AA10" s="370"/>
      <c r="AB10" s="371"/>
      <c r="AC10" s="371"/>
      <c r="AD10" s="371"/>
      <c r="AE10" s="371"/>
      <c r="AF10" s="372"/>
      <c r="AG10" s="370"/>
      <c r="AH10" s="371"/>
      <c r="AI10" s="372"/>
      <c r="AJ10" s="370"/>
      <c r="AK10" s="371"/>
      <c r="AL10" s="371"/>
      <c r="AM10" s="372"/>
      <c r="AN10" s="254"/>
      <c r="AO10" s="255"/>
      <c r="AP10" s="255"/>
      <c r="AQ10" s="255"/>
      <c r="AR10" s="256"/>
      <c r="AS10" s="13"/>
      <c r="AV10" s="1"/>
    </row>
    <row r="11" spans="2:48" ht="15.6" customHeight="1">
      <c r="B11" s="20" t="s">
        <v>21</v>
      </c>
      <c r="C11" s="124"/>
      <c r="D11" s="123" t="s">
        <v>25</v>
      </c>
      <c r="E11" s="123" t="s">
        <v>22</v>
      </c>
      <c r="F11" s="109" t="s">
        <v>19</v>
      </c>
      <c r="G11" s="443" t="s">
        <v>2</v>
      </c>
      <c r="H11" s="443"/>
      <c r="I11" s="444"/>
      <c r="J11" s="440" t="s">
        <v>4</v>
      </c>
      <c r="K11" s="441"/>
      <c r="L11" s="442" t="s">
        <v>26</v>
      </c>
      <c r="M11" s="443"/>
      <c r="N11" s="444"/>
      <c r="O11" s="21" t="s">
        <v>5</v>
      </c>
      <c r="P11" s="22" t="s">
        <v>6</v>
      </c>
      <c r="Q11" s="23" t="s">
        <v>53</v>
      </c>
      <c r="R11" s="442" t="s">
        <v>33</v>
      </c>
      <c r="S11" s="443"/>
      <c r="T11" s="443"/>
      <c r="U11" s="443"/>
      <c r="V11" s="451"/>
      <c r="X11" s="376"/>
      <c r="Y11" s="377"/>
      <c r="Z11" s="377"/>
      <c r="AA11" s="373"/>
      <c r="AB11" s="374"/>
      <c r="AC11" s="374"/>
      <c r="AD11" s="374"/>
      <c r="AE11" s="374"/>
      <c r="AF11" s="375"/>
      <c r="AG11" s="373"/>
      <c r="AH11" s="374"/>
      <c r="AI11" s="375"/>
      <c r="AJ11" s="373"/>
      <c r="AK11" s="374"/>
      <c r="AL11" s="374"/>
      <c r="AM11" s="375"/>
      <c r="AN11" s="437"/>
      <c r="AO11" s="438"/>
      <c r="AP11" s="438"/>
      <c r="AQ11" s="438"/>
      <c r="AR11" s="439"/>
      <c r="AS11" s="13"/>
      <c r="AV11" s="1"/>
    </row>
    <row r="12" spans="2:48" ht="15.6" customHeight="1">
      <c r="B12" s="364"/>
      <c r="C12" s="365"/>
      <c r="D12" s="2"/>
      <c r="E12" s="2"/>
      <c r="F12" s="90" t="str">
        <f>IFERROR(TEXT('✕'!B2,"aaa"),"")</f>
        <v/>
      </c>
      <c r="G12" s="91"/>
      <c r="H12" s="24" t="s">
        <v>3</v>
      </c>
      <c r="I12" s="98"/>
      <c r="J12" s="447"/>
      <c r="K12" s="448"/>
      <c r="L12" s="110"/>
      <c r="M12" s="25" t="s">
        <v>3</v>
      </c>
      <c r="N12" s="111"/>
      <c r="O12" s="104"/>
      <c r="P12" s="48"/>
      <c r="Q12" s="48"/>
      <c r="R12" s="169"/>
      <c r="S12" s="170"/>
      <c r="T12" s="170"/>
      <c r="U12" s="170"/>
      <c r="V12" s="342"/>
      <c r="W12" s="26"/>
      <c r="X12" s="366" t="s">
        <v>118</v>
      </c>
      <c r="Y12" s="368"/>
      <c r="Z12" s="368"/>
      <c r="AA12" s="370"/>
      <c r="AB12" s="371"/>
      <c r="AC12" s="371"/>
      <c r="AD12" s="371"/>
      <c r="AE12" s="371"/>
      <c r="AF12" s="372"/>
      <c r="AG12" s="370"/>
      <c r="AH12" s="371"/>
      <c r="AI12" s="372"/>
      <c r="AJ12" s="370"/>
      <c r="AK12" s="371"/>
      <c r="AL12" s="371"/>
      <c r="AM12" s="372"/>
      <c r="AN12" s="254"/>
      <c r="AO12" s="255"/>
      <c r="AP12" s="255"/>
      <c r="AQ12" s="255"/>
      <c r="AR12" s="256"/>
      <c r="AS12" s="13"/>
      <c r="AV12" s="1"/>
    </row>
    <row r="13" spans="2:48" ht="15.6" customHeight="1">
      <c r="B13" s="357"/>
      <c r="C13" s="358"/>
      <c r="D13" s="4"/>
      <c r="E13" s="2"/>
      <c r="F13" s="90" t="str">
        <f>IFERROR(TEXT('✕'!B3,"aaa"),"")</f>
        <v/>
      </c>
      <c r="G13" s="92"/>
      <c r="H13" s="24" t="s">
        <v>3</v>
      </c>
      <c r="I13" s="99"/>
      <c r="J13" s="447"/>
      <c r="K13" s="448"/>
      <c r="L13" s="112"/>
      <c r="M13" s="27" t="s">
        <v>3</v>
      </c>
      <c r="N13" s="113"/>
      <c r="O13" s="105"/>
      <c r="P13" s="49"/>
      <c r="Q13" s="49"/>
      <c r="R13" s="169"/>
      <c r="S13" s="170"/>
      <c r="T13" s="170"/>
      <c r="U13" s="170"/>
      <c r="V13" s="342"/>
      <c r="X13" s="376"/>
      <c r="Y13" s="377"/>
      <c r="Z13" s="377"/>
      <c r="AA13" s="373"/>
      <c r="AB13" s="374"/>
      <c r="AC13" s="374"/>
      <c r="AD13" s="374"/>
      <c r="AE13" s="374"/>
      <c r="AF13" s="375"/>
      <c r="AG13" s="373"/>
      <c r="AH13" s="374"/>
      <c r="AI13" s="375"/>
      <c r="AJ13" s="373"/>
      <c r="AK13" s="374"/>
      <c r="AL13" s="374"/>
      <c r="AM13" s="375"/>
      <c r="AN13" s="437"/>
      <c r="AO13" s="438"/>
      <c r="AP13" s="438"/>
      <c r="AQ13" s="438"/>
      <c r="AR13" s="439"/>
      <c r="AS13" s="13"/>
      <c r="AV13" s="1"/>
    </row>
    <row r="14" spans="2:48" ht="15.6" customHeight="1">
      <c r="B14" s="364"/>
      <c r="C14" s="365"/>
      <c r="D14" s="2"/>
      <c r="E14" s="2"/>
      <c r="F14" s="90" t="str">
        <f>IFERROR(TEXT('✕'!B4,"aaa"),"")</f>
        <v/>
      </c>
      <c r="G14" s="91"/>
      <c r="H14" s="24" t="s">
        <v>3</v>
      </c>
      <c r="I14" s="98"/>
      <c r="J14" s="447"/>
      <c r="K14" s="448"/>
      <c r="L14" s="110"/>
      <c r="M14" s="27" t="s">
        <v>3</v>
      </c>
      <c r="N14" s="111"/>
      <c r="O14" s="104"/>
      <c r="P14" s="48"/>
      <c r="Q14" s="48"/>
      <c r="R14" s="169"/>
      <c r="S14" s="170"/>
      <c r="T14" s="170"/>
      <c r="U14" s="170"/>
      <c r="V14" s="342"/>
      <c r="X14" s="366" t="s">
        <v>119</v>
      </c>
      <c r="Y14" s="368"/>
      <c r="Z14" s="368"/>
      <c r="AA14" s="370"/>
      <c r="AB14" s="371"/>
      <c r="AC14" s="371"/>
      <c r="AD14" s="371"/>
      <c r="AE14" s="371"/>
      <c r="AF14" s="372"/>
      <c r="AG14" s="370"/>
      <c r="AH14" s="371"/>
      <c r="AI14" s="372"/>
      <c r="AJ14" s="370"/>
      <c r="AK14" s="371"/>
      <c r="AL14" s="371"/>
      <c r="AM14" s="372"/>
      <c r="AN14" s="254"/>
      <c r="AO14" s="255"/>
      <c r="AP14" s="255"/>
      <c r="AQ14" s="255"/>
      <c r="AR14" s="256"/>
      <c r="AS14" s="13"/>
    </row>
    <row r="15" spans="2:48" ht="15.6" customHeight="1">
      <c r="B15" s="364"/>
      <c r="C15" s="365"/>
      <c r="D15" s="2"/>
      <c r="E15" s="2"/>
      <c r="F15" s="90" t="str">
        <f>IFERROR(TEXT('✕'!B5,"aaa"),"")</f>
        <v/>
      </c>
      <c r="G15" s="93"/>
      <c r="H15" s="24" t="s">
        <v>3</v>
      </c>
      <c r="I15" s="100"/>
      <c r="J15" s="449"/>
      <c r="K15" s="450"/>
      <c r="L15" s="114"/>
      <c r="M15" s="27" t="s">
        <v>3</v>
      </c>
      <c r="N15" s="115"/>
      <c r="O15" s="106"/>
      <c r="P15" s="50"/>
      <c r="Q15" s="50"/>
      <c r="R15" s="169"/>
      <c r="S15" s="170"/>
      <c r="T15" s="170"/>
      <c r="U15" s="170"/>
      <c r="V15" s="342"/>
      <c r="X15" s="376"/>
      <c r="Y15" s="377"/>
      <c r="Z15" s="377"/>
      <c r="AA15" s="373"/>
      <c r="AB15" s="374"/>
      <c r="AC15" s="374"/>
      <c r="AD15" s="374"/>
      <c r="AE15" s="374"/>
      <c r="AF15" s="375"/>
      <c r="AG15" s="373"/>
      <c r="AH15" s="374"/>
      <c r="AI15" s="375"/>
      <c r="AJ15" s="373"/>
      <c r="AK15" s="374"/>
      <c r="AL15" s="374"/>
      <c r="AM15" s="375"/>
      <c r="AN15" s="437"/>
      <c r="AO15" s="438"/>
      <c r="AP15" s="438"/>
      <c r="AQ15" s="438"/>
      <c r="AR15" s="439"/>
      <c r="AS15" s="13"/>
    </row>
    <row r="16" spans="2:48" ht="15.6" customHeight="1">
      <c r="B16" s="364"/>
      <c r="C16" s="365"/>
      <c r="D16" s="2"/>
      <c r="E16" s="2"/>
      <c r="F16" s="90" t="str">
        <f>IFERROR(TEXT('✕'!B6,"aaa"),"")</f>
        <v/>
      </c>
      <c r="G16" s="94"/>
      <c r="H16" s="24" t="s">
        <v>3</v>
      </c>
      <c r="I16" s="101"/>
      <c r="J16" s="225"/>
      <c r="K16" s="226"/>
      <c r="L16" s="116"/>
      <c r="M16" s="27" t="s">
        <v>3</v>
      </c>
      <c r="N16" s="117"/>
      <c r="O16" s="107"/>
      <c r="P16" s="38"/>
      <c r="Q16" s="48"/>
      <c r="R16" s="169"/>
      <c r="S16" s="170"/>
      <c r="T16" s="170"/>
      <c r="U16" s="170"/>
      <c r="V16" s="342"/>
      <c r="X16" s="366" t="s">
        <v>120</v>
      </c>
      <c r="Y16" s="368"/>
      <c r="Z16" s="368"/>
      <c r="AA16" s="370"/>
      <c r="AB16" s="371"/>
      <c r="AC16" s="371"/>
      <c r="AD16" s="371"/>
      <c r="AE16" s="371"/>
      <c r="AF16" s="372"/>
      <c r="AG16" s="370"/>
      <c r="AH16" s="371"/>
      <c r="AI16" s="372"/>
      <c r="AJ16" s="370"/>
      <c r="AK16" s="371"/>
      <c r="AL16" s="371"/>
      <c r="AM16" s="372"/>
      <c r="AN16" s="254"/>
      <c r="AO16" s="255"/>
      <c r="AP16" s="255"/>
      <c r="AQ16" s="255"/>
      <c r="AR16" s="256"/>
      <c r="AS16" s="13"/>
    </row>
    <row r="17" spans="2:45" ht="15.6" customHeight="1">
      <c r="B17" s="364"/>
      <c r="C17" s="365"/>
      <c r="D17" s="2"/>
      <c r="E17" s="2"/>
      <c r="F17" s="90" t="str">
        <f>IFERROR(TEXT('✕'!B7,"aaa"),"")</f>
        <v/>
      </c>
      <c r="G17" s="95"/>
      <c r="H17" s="24" t="s">
        <v>3</v>
      </c>
      <c r="I17" s="87"/>
      <c r="J17" s="270"/>
      <c r="K17" s="173"/>
      <c r="L17" s="110"/>
      <c r="M17" s="27" t="s">
        <v>3</v>
      </c>
      <c r="N17" s="111"/>
      <c r="O17" s="104"/>
      <c r="P17" s="38"/>
      <c r="Q17" s="48"/>
      <c r="R17" s="169"/>
      <c r="S17" s="170"/>
      <c r="T17" s="170"/>
      <c r="U17" s="170"/>
      <c r="V17" s="342"/>
      <c r="X17" s="376"/>
      <c r="Y17" s="377"/>
      <c r="Z17" s="377"/>
      <c r="AA17" s="373"/>
      <c r="AB17" s="374"/>
      <c r="AC17" s="374"/>
      <c r="AD17" s="374"/>
      <c r="AE17" s="374"/>
      <c r="AF17" s="375"/>
      <c r="AG17" s="373"/>
      <c r="AH17" s="374"/>
      <c r="AI17" s="375"/>
      <c r="AJ17" s="373"/>
      <c r="AK17" s="374"/>
      <c r="AL17" s="374"/>
      <c r="AM17" s="375"/>
      <c r="AN17" s="437"/>
      <c r="AO17" s="438"/>
      <c r="AP17" s="438"/>
      <c r="AQ17" s="438"/>
      <c r="AR17" s="439"/>
      <c r="AS17" s="13"/>
    </row>
    <row r="18" spans="2:45" ht="15.6" customHeight="1">
      <c r="B18" s="364"/>
      <c r="C18" s="365"/>
      <c r="D18" s="2"/>
      <c r="E18" s="2"/>
      <c r="F18" s="90" t="str">
        <f>IFERROR(TEXT('✕'!B8,"aaa"),"")</f>
        <v/>
      </c>
      <c r="G18" s="96"/>
      <c r="H18" s="24" t="s">
        <v>3</v>
      </c>
      <c r="I18" s="102"/>
      <c r="J18" s="378"/>
      <c r="K18" s="202"/>
      <c r="L18" s="118"/>
      <c r="M18" s="27" t="s">
        <v>3</v>
      </c>
      <c r="N18" s="119"/>
      <c r="O18" s="108"/>
      <c r="P18" s="38"/>
      <c r="Q18" s="48"/>
      <c r="R18" s="169"/>
      <c r="S18" s="170"/>
      <c r="T18" s="170"/>
      <c r="U18" s="170"/>
      <c r="V18" s="342"/>
      <c r="X18" s="366"/>
      <c r="Y18" s="368"/>
      <c r="Z18" s="368"/>
      <c r="AA18" s="370"/>
      <c r="AB18" s="371"/>
      <c r="AC18" s="371"/>
      <c r="AD18" s="371"/>
      <c r="AE18" s="371"/>
      <c r="AF18" s="372"/>
      <c r="AG18" s="370"/>
      <c r="AH18" s="371"/>
      <c r="AI18" s="372"/>
      <c r="AJ18" s="370"/>
      <c r="AK18" s="371"/>
      <c r="AL18" s="371"/>
      <c r="AM18" s="372"/>
      <c r="AN18" s="254"/>
      <c r="AO18" s="255"/>
      <c r="AP18" s="255"/>
      <c r="AQ18" s="255"/>
      <c r="AR18" s="256"/>
      <c r="AS18" s="13"/>
    </row>
    <row r="19" spans="2:45" ht="15.6" customHeight="1">
      <c r="B19" s="364"/>
      <c r="C19" s="365"/>
      <c r="D19" s="2"/>
      <c r="E19" s="2"/>
      <c r="F19" s="90" t="str">
        <f>IFERROR(TEXT('✕'!B9,"aaa"),"")</f>
        <v/>
      </c>
      <c r="G19" s="95"/>
      <c r="H19" s="24" t="s">
        <v>3</v>
      </c>
      <c r="I19" s="87"/>
      <c r="J19" s="270"/>
      <c r="K19" s="173"/>
      <c r="L19" s="110"/>
      <c r="M19" s="27" t="s">
        <v>3</v>
      </c>
      <c r="N19" s="111"/>
      <c r="O19" s="104"/>
      <c r="P19" s="38"/>
      <c r="Q19" s="48"/>
      <c r="R19" s="169"/>
      <c r="S19" s="170"/>
      <c r="T19" s="170"/>
      <c r="U19" s="170"/>
      <c r="V19" s="342"/>
      <c r="X19" s="376"/>
      <c r="Y19" s="377"/>
      <c r="Z19" s="377"/>
      <c r="AA19" s="373"/>
      <c r="AB19" s="374"/>
      <c r="AC19" s="374"/>
      <c r="AD19" s="374"/>
      <c r="AE19" s="374"/>
      <c r="AF19" s="375"/>
      <c r="AG19" s="373"/>
      <c r="AH19" s="374"/>
      <c r="AI19" s="375"/>
      <c r="AJ19" s="373"/>
      <c r="AK19" s="374"/>
      <c r="AL19" s="374"/>
      <c r="AM19" s="375"/>
      <c r="AN19" s="437"/>
      <c r="AO19" s="438"/>
      <c r="AP19" s="438"/>
      <c r="AQ19" s="438"/>
      <c r="AR19" s="439"/>
      <c r="AS19" s="13"/>
    </row>
    <row r="20" spans="2:45" ht="15.6" customHeight="1">
      <c r="B20" s="364"/>
      <c r="C20" s="365"/>
      <c r="D20" s="2"/>
      <c r="E20" s="2"/>
      <c r="F20" s="90" t="str">
        <f>IFERROR(TEXT('✕'!B10,"aaa"),"")</f>
        <v/>
      </c>
      <c r="G20" s="95"/>
      <c r="H20" s="28" t="s">
        <v>3</v>
      </c>
      <c r="I20" s="87"/>
      <c r="J20" s="270"/>
      <c r="K20" s="173"/>
      <c r="L20" s="110"/>
      <c r="M20" s="27" t="s">
        <v>3</v>
      </c>
      <c r="N20" s="111"/>
      <c r="O20" s="104"/>
      <c r="P20" s="38"/>
      <c r="Q20" s="48"/>
      <c r="R20" s="169"/>
      <c r="S20" s="170"/>
      <c r="T20" s="170"/>
      <c r="U20" s="170"/>
      <c r="V20" s="342"/>
      <c r="X20" s="366"/>
      <c r="Y20" s="368"/>
      <c r="Z20" s="368"/>
      <c r="AA20" s="370"/>
      <c r="AB20" s="371"/>
      <c r="AC20" s="371"/>
      <c r="AD20" s="371"/>
      <c r="AE20" s="371"/>
      <c r="AF20" s="372"/>
      <c r="AG20" s="370"/>
      <c r="AH20" s="371"/>
      <c r="AI20" s="372"/>
      <c r="AJ20" s="370"/>
      <c r="AK20" s="371"/>
      <c r="AL20" s="371"/>
      <c r="AM20" s="372"/>
      <c r="AN20" s="370"/>
      <c r="AO20" s="371"/>
      <c r="AP20" s="371"/>
      <c r="AQ20" s="371"/>
      <c r="AR20" s="463"/>
      <c r="AS20" s="13"/>
    </row>
    <row r="21" spans="2:45" ht="15.6" customHeight="1" thickBot="1">
      <c r="B21" s="357"/>
      <c r="C21" s="358"/>
      <c r="D21" s="4"/>
      <c r="E21" s="4"/>
      <c r="F21" s="90" t="str">
        <f>IFERROR(TEXT('✕'!B11,"aaa"),"")</f>
        <v/>
      </c>
      <c r="G21" s="97"/>
      <c r="H21" s="36" t="s">
        <v>3</v>
      </c>
      <c r="I21" s="103"/>
      <c r="J21" s="359"/>
      <c r="K21" s="360"/>
      <c r="L21" s="120"/>
      <c r="M21" s="121" t="s">
        <v>3</v>
      </c>
      <c r="N21" s="122"/>
      <c r="O21" s="107"/>
      <c r="P21" s="51"/>
      <c r="Q21" s="52"/>
      <c r="R21" s="361"/>
      <c r="S21" s="362"/>
      <c r="T21" s="362"/>
      <c r="U21" s="362"/>
      <c r="V21" s="363"/>
      <c r="X21" s="367"/>
      <c r="Y21" s="369"/>
      <c r="Z21" s="369"/>
      <c r="AA21" s="460"/>
      <c r="AB21" s="461"/>
      <c r="AC21" s="461"/>
      <c r="AD21" s="461"/>
      <c r="AE21" s="461"/>
      <c r="AF21" s="462"/>
      <c r="AG21" s="460"/>
      <c r="AH21" s="461"/>
      <c r="AI21" s="462"/>
      <c r="AJ21" s="460"/>
      <c r="AK21" s="461"/>
      <c r="AL21" s="461"/>
      <c r="AM21" s="462"/>
      <c r="AN21" s="460"/>
      <c r="AO21" s="461"/>
      <c r="AP21" s="461"/>
      <c r="AQ21" s="461"/>
      <c r="AR21" s="464"/>
      <c r="AS21" s="13"/>
    </row>
    <row r="22" spans="2:45" ht="15.6" customHeight="1">
      <c r="B22" s="356"/>
      <c r="C22" s="356"/>
      <c r="D22" s="29"/>
      <c r="E22" s="53"/>
      <c r="F22" s="29"/>
      <c r="G22" s="54"/>
      <c r="H22" s="29"/>
      <c r="I22" s="55"/>
      <c r="J22" s="356"/>
      <c r="K22" s="356"/>
      <c r="L22" s="53"/>
      <c r="M22" s="29"/>
      <c r="N22" s="53"/>
      <c r="O22" s="53"/>
      <c r="P22" s="53"/>
      <c r="Q22" s="53"/>
      <c r="R22" s="56"/>
      <c r="S22" s="56"/>
      <c r="T22" s="56"/>
      <c r="U22" s="56"/>
      <c r="V22" s="56"/>
      <c r="X22" s="30"/>
      <c r="Y22" s="16"/>
      <c r="Z22" s="16"/>
      <c r="AA22" s="343"/>
      <c r="AB22" s="343"/>
      <c r="AC22" s="343"/>
      <c r="AD22" s="343"/>
      <c r="AE22" s="343"/>
      <c r="AF22" s="343"/>
      <c r="AG22" s="465"/>
      <c r="AH22" s="465"/>
      <c r="AI22" s="465"/>
      <c r="AJ22" s="465"/>
      <c r="AK22" s="465"/>
      <c r="AL22" s="465"/>
      <c r="AM22" s="465"/>
      <c r="AN22" s="268"/>
      <c r="AO22" s="268"/>
      <c r="AP22" s="268"/>
      <c r="AQ22" s="268"/>
      <c r="AR22" s="268"/>
    </row>
    <row r="23" spans="2:45" ht="15.6" customHeight="1" thickBot="1">
      <c r="B23" s="33" t="s">
        <v>88</v>
      </c>
      <c r="C23" s="33"/>
      <c r="D23" s="33"/>
      <c r="E23" s="33"/>
      <c r="G23" s="57"/>
      <c r="H23" s="31"/>
      <c r="I23" s="39"/>
      <c r="J23" s="244"/>
      <c r="K23" s="244"/>
      <c r="M23" s="32"/>
      <c r="X23" s="33" t="s">
        <v>101</v>
      </c>
      <c r="Y23" s="32"/>
      <c r="Z23" s="32"/>
      <c r="AA23" s="32"/>
    </row>
    <row r="24" spans="2:45" ht="15.6" customHeight="1">
      <c r="B24" s="344">
        <f>B12</f>
        <v>0</v>
      </c>
      <c r="C24" s="345"/>
      <c r="D24" s="76">
        <f>D12</f>
        <v>0</v>
      </c>
      <c r="E24" s="77">
        <f>E12</f>
        <v>0</v>
      </c>
      <c r="F24" s="125" t="str">
        <f>F12</f>
        <v/>
      </c>
      <c r="G24" s="7"/>
      <c r="H24" s="34" t="s">
        <v>3</v>
      </c>
      <c r="I24" s="132"/>
      <c r="J24" s="346">
        <f>B17</f>
        <v>0</v>
      </c>
      <c r="K24" s="345"/>
      <c r="L24" s="128">
        <f>D17</f>
        <v>0</v>
      </c>
      <c r="M24" s="82">
        <f>E17</f>
        <v>0</v>
      </c>
      <c r="N24" s="86" t="str">
        <f>F17</f>
        <v/>
      </c>
      <c r="O24" s="7"/>
      <c r="P24" s="58" t="s">
        <v>3</v>
      </c>
      <c r="Q24" s="7"/>
      <c r="R24" s="347" t="s">
        <v>48</v>
      </c>
      <c r="S24" s="268"/>
      <c r="T24" s="268"/>
      <c r="U24" s="268"/>
      <c r="V24" s="283"/>
      <c r="X24" s="348" t="s">
        <v>102</v>
      </c>
      <c r="Y24" s="349"/>
      <c r="Z24" s="350"/>
      <c r="AA24" s="7" t="s">
        <v>40</v>
      </c>
      <c r="AB24" s="181" t="s">
        <v>77</v>
      </c>
      <c r="AC24" s="182"/>
      <c r="AD24" s="182"/>
      <c r="AE24" s="182"/>
      <c r="AF24" s="182"/>
      <c r="AG24" s="183" t="s">
        <v>40</v>
      </c>
      <c r="AH24" s="184"/>
      <c r="AI24" s="181" t="s">
        <v>78</v>
      </c>
      <c r="AJ24" s="182"/>
      <c r="AK24" s="182"/>
      <c r="AL24" s="159" t="s">
        <v>40</v>
      </c>
      <c r="AM24" s="160"/>
      <c r="AN24" s="195"/>
      <c r="AO24" s="196"/>
      <c r="AP24" s="196"/>
      <c r="AQ24" s="196"/>
      <c r="AR24" s="197"/>
    </row>
    <row r="25" spans="2:45" ht="15.6" customHeight="1">
      <c r="B25" s="341">
        <f t="shared" ref="B25:B28" si="0">B13</f>
        <v>0</v>
      </c>
      <c r="C25" s="306"/>
      <c r="D25" s="78">
        <f t="shared" ref="D25:F28" si="1">D13</f>
        <v>0</v>
      </c>
      <c r="E25" s="79">
        <f t="shared" si="1"/>
        <v>0</v>
      </c>
      <c r="F25" s="126" t="str">
        <f t="shared" si="1"/>
        <v/>
      </c>
      <c r="G25" s="3"/>
      <c r="H25" s="24" t="s">
        <v>3</v>
      </c>
      <c r="I25" s="133"/>
      <c r="J25" s="305">
        <f t="shared" ref="J25:J27" si="2">B18</f>
        <v>0</v>
      </c>
      <c r="K25" s="306"/>
      <c r="L25" s="85">
        <f t="shared" ref="L25:N28" si="3">D18</f>
        <v>0</v>
      </c>
      <c r="M25" s="79">
        <f t="shared" si="3"/>
        <v>0</v>
      </c>
      <c r="N25" s="130" t="str">
        <f t="shared" si="3"/>
        <v/>
      </c>
      <c r="O25" s="3"/>
      <c r="P25" s="24" t="s">
        <v>3</v>
      </c>
      <c r="Q25" s="3"/>
      <c r="R25" s="351"/>
      <c r="S25" s="255"/>
      <c r="T25" s="255"/>
      <c r="U25" s="255"/>
      <c r="V25" s="256"/>
      <c r="X25" s="212" t="s">
        <v>103</v>
      </c>
      <c r="Y25" s="213"/>
      <c r="Z25" s="214"/>
      <c r="AA25" s="3" t="s">
        <v>40</v>
      </c>
      <c r="AB25" s="161" t="s">
        <v>79</v>
      </c>
      <c r="AC25" s="162"/>
      <c r="AD25" s="162"/>
      <c r="AE25" s="162"/>
      <c r="AF25" s="162"/>
      <c r="AG25" s="172" t="s">
        <v>40</v>
      </c>
      <c r="AH25" s="173"/>
      <c r="AI25" s="174" t="s">
        <v>78</v>
      </c>
      <c r="AJ25" s="175"/>
      <c r="AK25" s="175"/>
      <c r="AL25" s="172" t="s">
        <v>40</v>
      </c>
      <c r="AM25" s="173"/>
      <c r="AN25" s="203"/>
      <c r="AO25" s="204"/>
      <c r="AP25" s="204"/>
      <c r="AQ25" s="204"/>
      <c r="AR25" s="205"/>
    </row>
    <row r="26" spans="2:45" ht="15.6" customHeight="1">
      <c r="B26" s="341">
        <f t="shared" si="0"/>
        <v>0</v>
      </c>
      <c r="C26" s="306"/>
      <c r="D26" s="78">
        <f t="shared" si="1"/>
        <v>0</v>
      </c>
      <c r="E26" s="79">
        <f t="shared" si="1"/>
        <v>0</v>
      </c>
      <c r="F26" s="126" t="str">
        <f t="shared" si="1"/>
        <v/>
      </c>
      <c r="G26" s="3"/>
      <c r="H26" s="24" t="s">
        <v>3</v>
      </c>
      <c r="I26" s="133"/>
      <c r="J26" s="305">
        <f t="shared" si="2"/>
        <v>0</v>
      </c>
      <c r="K26" s="306"/>
      <c r="L26" s="85">
        <f t="shared" si="3"/>
        <v>0</v>
      </c>
      <c r="M26" s="79">
        <f t="shared" si="3"/>
        <v>0</v>
      </c>
      <c r="N26" s="130" t="str">
        <f t="shared" si="3"/>
        <v/>
      </c>
      <c r="O26" s="3"/>
      <c r="P26" s="24" t="s">
        <v>3</v>
      </c>
      <c r="Q26" s="3"/>
      <c r="R26" s="352"/>
      <c r="S26" s="249"/>
      <c r="T26" s="249"/>
      <c r="U26" s="249"/>
      <c r="V26" s="250"/>
      <c r="X26" s="212" t="s">
        <v>104</v>
      </c>
      <c r="Y26" s="213"/>
      <c r="Z26" s="214"/>
      <c r="AA26" s="71" t="s">
        <v>40</v>
      </c>
      <c r="AB26" s="203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5"/>
    </row>
    <row r="27" spans="2:45" ht="15.6" customHeight="1">
      <c r="B27" s="341">
        <f t="shared" si="0"/>
        <v>0</v>
      </c>
      <c r="C27" s="306"/>
      <c r="D27" s="78">
        <f t="shared" si="1"/>
        <v>0</v>
      </c>
      <c r="E27" s="79">
        <f t="shared" si="1"/>
        <v>0</v>
      </c>
      <c r="F27" s="126" t="str">
        <f t="shared" si="1"/>
        <v/>
      </c>
      <c r="G27" s="3"/>
      <c r="H27" s="24" t="s">
        <v>3</v>
      </c>
      <c r="I27" s="133"/>
      <c r="J27" s="305">
        <f t="shared" si="2"/>
        <v>0</v>
      </c>
      <c r="K27" s="306"/>
      <c r="L27" s="85">
        <f t="shared" si="3"/>
        <v>0</v>
      </c>
      <c r="M27" s="79">
        <f t="shared" si="3"/>
        <v>0</v>
      </c>
      <c r="N27" s="130" t="str">
        <f t="shared" si="3"/>
        <v/>
      </c>
      <c r="O27" s="3"/>
      <c r="P27" s="24" t="s">
        <v>3</v>
      </c>
      <c r="Q27" s="3"/>
      <c r="R27" s="352"/>
      <c r="S27" s="249"/>
      <c r="T27" s="249"/>
      <c r="U27" s="249"/>
      <c r="V27" s="250"/>
      <c r="X27" s="215" t="s">
        <v>105</v>
      </c>
      <c r="Y27" s="216"/>
      <c r="Z27" s="217"/>
      <c r="AA27" s="35" t="s">
        <v>38</v>
      </c>
      <c r="AB27" s="172"/>
      <c r="AC27" s="270"/>
      <c r="AD27" s="27" t="s">
        <v>28</v>
      </c>
      <c r="AE27" s="270"/>
      <c r="AF27" s="270"/>
      <c r="AG27" s="27" t="s">
        <v>3</v>
      </c>
      <c r="AH27" s="3"/>
      <c r="AI27" s="27" t="s">
        <v>28</v>
      </c>
      <c r="AJ27" s="72"/>
      <c r="AK27" s="177"/>
      <c r="AL27" s="178"/>
      <c r="AM27" s="178"/>
      <c r="AN27" s="178"/>
      <c r="AO27" s="178"/>
      <c r="AP27" s="178"/>
      <c r="AQ27" s="178"/>
      <c r="AR27" s="179"/>
    </row>
    <row r="28" spans="2:45" ht="15.6" customHeight="1" thickBot="1">
      <c r="B28" s="354">
        <f t="shared" si="0"/>
        <v>0</v>
      </c>
      <c r="C28" s="247"/>
      <c r="D28" s="80">
        <f t="shared" si="1"/>
        <v>0</v>
      </c>
      <c r="E28" s="81">
        <f t="shared" si="1"/>
        <v>0</v>
      </c>
      <c r="F28" s="127" t="str">
        <f t="shared" si="1"/>
        <v/>
      </c>
      <c r="G28" s="6"/>
      <c r="H28" s="36" t="s">
        <v>3</v>
      </c>
      <c r="I28" s="134"/>
      <c r="J28" s="246">
        <f>B21</f>
        <v>0</v>
      </c>
      <c r="K28" s="247"/>
      <c r="L28" s="129">
        <f t="shared" si="3"/>
        <v>0</v>
      </c>
      <c r="M28" s="83">
        <f t="shared" si="3"/>
        <v>0</v>
      </c>
      <c r="N28" s="131" t="str">
        <f t="shared" si="3"/>
        <v/>
      </c>
      <c r="O28" s="6"/>
      <c r="P28" s="36" t="s">
        <v>3</v>
      </c>
      <c r="Q28" s="6"/>
      <c r="R28" s="352"/>
      <c r="S28" s="249"/>
      <c r="T28" s="249"/>
      <c r="U28" s="249"/>
      <c r="V28" s="250"/>
      <c r="X28" s="215" t="s">
        <v>124</v>
      </c>
      <c r="Y28" s="216"/>
      <c r="Z28" s="217"/>
      <c r="AA28" s="35" t="s">
        <v>38</v>
      </c>
      <c r="AB28" s="172"/>
      <c r="AC28" s="270"/>
      <c r="AD28" s="27" t="s">
        <v>28</v>
      </c>
      <c r="AE28" s="270"/>
      <c r="AF28" s="270"/>
      <c r="AG28" s="27" t="s">
        <v>3</v>
      </c>
      <c r="AH28" s="3"/>
      <c r="AI28" s="27" t="s">
        <v>28</v>
      </c>
      <c r="AJ28" s="72"/>
      <c r="AK28" s="37" t="s">
        <v>39</v>
      </c>
      <c r="AL28" s="5"/>
      <c r="AM28" s="27" t="s">
        <v>28</v>
      </c>
      <c r="AN28" s="5"/>
      <c r="AO28" s="38" t="s">
        <v>3</v>
      </c>
      <c r="AP28" s="5"/>
      <c r="AQ28" s="27" t="s">
        <v>28</v>
      </c>
      <c r="AR28" s="73"/>
    </row>
    <row r="29" spans="2:45" ht="15.6" customHeight="1" thickBot="1">
      <c r="B29" s="158" t="s">
        <v>96</v>
      </c>
      <c r="C29" s="158"/>
      <c r="D29" s="158"/>
      <c r="E29" s="158"/>
      <c r="F29" s="158"/>
      <c r="G29" s="158"/>
      <c r="H29" s="158"/>
      <c r="I29" s="26"/>
      <c r="J29" s="32"/>
      <c r="K29" s="32"/>
      <c r="P29" s="59"/>
      <c r="Q29" s="32"/>
      <c r="R29" s="352"/>
      <c r="S29" s="249"/>
      <c r="T29" s="249"/>
      <c r="U29" s="249"/>
      <c r="V29" s="250"/>
      <c r="X29" s="215" t="s">
        <v>125</v>
      </c>
      <c r="Y29" s="216"/>
      <c r="Z29" s="217"/>
      <c r="AA29" s="35" t="s">
        <v>38</v>
      </c>
      <c r="AB29" s="172"/>
      <c r="AC29" s="270"/>
      <c r="AD29" s="27" t="s">
        <v>28</v>
      </c>
      <c r="AE29" s="270"/>
      <c r="AF29" s="270"/>
      <c r="AG29" s="27" t="s">
        <v>3</v>
      </c>
      <c r="AH29" s="3"/>
      <c r="AI29" s="27" t="s">
        <v>28</v>
      </c>
      <c r="AJ29" s="72"/>
      <c r="AK29" s="37" t="s">
        <v>39</v>
      </c>
      <c r="AL29" s="5"/>
      <c r="AM29" s="27" t="s">
        <v>28</v>
      </c>
      <c r="AN29" s="5"/>
      <c r="AO29" s="38" t="s">
        <v>3</v>
      </c>
      <c r="AP29" s="5"/>
      <c r="AQ29" s="27" t="s">
        <v>28</v>
      </c>
      <c r="AR29" s="73"/>
    </row>
    <row r="30" spans="2:45" ht="15.6" customHeight="1">
      <c r="B30" s="316" t="s">
        <v>18</v>
      </c>
      <c r="C30" s="189"/>
      <c r="D30" s="189"/>
      <c r="E30" s="189"/>
      <c r="F30" s="317"/>
      <c r="G30" s="40" t="s">
        <v>97</v>
      </c>
      <c r="H30" s="188" t="s">
        <v>10</v>
      </c>
      <c r="I30" s="355"/>
      <c r="J30" s="41"/>
      <c r="K30" s="316" t="s">
        <v>18</v>
      </c>
      <c r="L30" s="189"/>
      <c r="M30" s="189"/>
      <c r="N30" s="317"/>
      <c r="O30" s="40" t="s">
        <v>97</v>
      </c>
      <c r="P30" s="188" t="s">
        <v>10</v>
      </c>
      <c r="Q30" s="189"/>
      <c r="R30" s="352"/>
      <c r="S30" s="249"/>
      <c r="T30" s="249"/>
      <c r="U30" s="249"/>
      <c r="V30" s="250"/>
      <c r="X30" s="212" t="s">
        <v>106</v>
      </c>
      <c r="Y30" s="213"/>
      <c r="Z30" s="214"/>
      <c r="AA30" s="74" t="s">
        <v>40</v>
      </c>
      <c r="AB30" s="161" t="s">
        <v>46</v>
      </c>
      <c r="AC30" s="176"/>
      <c r="AD30" s="169" t="s">
        <v>131</v>
      </c>
      <c r="AE30" s="170"/>
      <c r="AF30" s="170"/>
      <c r="AG30" s="170"/>
      <c r="AH30" s="171"/>
      <c r="AI30" s="172"/>
      <c r="AJ30" s="173"/>
      <c r="AK30" s="307" t="s">
        <v>86</v>
      </c>
      <c r="AL30" s="308"/>
      <c r="AM30" s="308"/>
      <c r="AN30" s="308"/>
      <c r="AO30" s="308"/>
      <c r="AP30" s="308"/>
      <c r="AQ30" s="308"/>
      <c r="AR30" s="309"/>
    </row>
    <row r="31" spans="2:45" ht="15.6" customHeight="1">
      <c r="B31" s="326" t="s">
        <v>121</v>
      </c>
      <c r="C31" s="327"/>
      <c r="D31" s="327"/>
      <c r="E31" s="327"/>
      <c r="F31" s="328"/>
      <c r="G31" s="9"/>
      <c r="H31" s="209"/>
      <c r="I31" s="329"/>
      <c r="K31" s="330"/>
      <c r="L31" s="331"/>
      <c r="M31" s="331"/>
      <c r="N31" s="332"/>
      <c r="O31" s="9"/>
      <c r="P31" s="209"/>
      <c r="Q31" s="210"/>
      <c r="R31" s="352"/>
      <c r="S31" s="249"/>
      <c r="T31" s="249"/>
      <c r="U31" s="249"/>
      <c r="V31" s="250"/>
      <c r="X31" s="212" t="s">
        <v>107</v>
      </c>
      <c r="Y31" s="213"/>
      <c r="Z31" s="214"/>
      <c r="AA31" s="74" t="s">
        <v>40</v>
      </c>
      <c r="AB31" s="271"/>
      <c r="AC31" s="272"/>
      <c r="AD31" s="169" t="s">
        <v>132</v>
      </c>
      <c r="AE31" s="170"/>
      <c r="AF31" s="170"/>
      <c r="AG31" s="170"/>
      <c r="AH31" s="171"/>
      <c r="AI31" s="257"/>
      <c r="AJ31" s="258"/>
      <c r="AK31" s="310"/>
      <c r="AL31" s="311"/>
      <c r="AM31" s="311"/>
      <c r="AN31" s="311"/>
      <c r="AO31" s="311"/>
      <c r="AP31" s="311"/>
      <c r="AQ31" s="311"/>
      <c r="AR31" s="312"/>
    </row>
    <row r="32" spans="2:45" ht="15.6" customHeight="1">
      <c r="B32" s="326" t="s">
        <v>122</v>
      </c>
      <c r="C32" s="327"/>
      <c r="D32" s="327"/>
      <c r="E32" s="327"/>
      <c r="F32" s="328"/>
      <c r="G32" s="9"/>
      <c r="H32" s="209"/>
      <c r="I32" s="329"/>
      <c r="K32" s="339"/>
      <c r="L32" s="210"/>
      <c r="M32" s="210"/>
      <c r="N32" s="340"/>
      <c r="O32" s="9"/>
      <c r="P32" s="209"/>
      <c r="Q32" s="210"/>
      <c r="R32" s="352"/>
      <c r="S32" s="249"/>
      <c r="T32" s="249"/>
      <c r="U32" s="249"/>
      <c r="V32" s="250"/>
      <c r="X32" s="212" t="s">
        <v>108</v>
      </c>
      <c r="Y32" s="213"/>
      <c r="Z32" s="214"/>
      <c r="AA32" s="74" t="s">
        <v>40</v>
      </c>
      <c r="AB32" s="161" t="s">
        <v>46</v>
      </c>
      <c r="AC32" s="176"/>
      <c r="AD32" s="169" t="s">
        <v>131</v>
      </c>
      <c r="AE32" s="170"/>
      <c r="AF32" s="170"/>
      <c r="AG32" s="170"/>
      <c r="AH32" s="171"/>
      <c r="AI32" s="259"/>
      <c r="AJ32" s="260"/>
      <c r="AK32" s="310"/>
      <c r="AL32" s="311"/>
      <c r="AM32" s="311"/>
      <c r="AN32" s="311"/>
      <c r="AO32" s="311"/>
      <c r="AP32" s="311"/>
      <c r="AQ32" s="311"/>
      <c r="AR32" s="312"/>
    </row>
    <row r="33" spans="2:44" ht="15.6" customHeight="1">
      <c r="B33" s="326" t="s">
        <v>7</v>
      </c>
      <c r="C33" s="327"/>
      <c r="D33" s="327"/>
      <c r="E33" s="327"/>
      <c r="F33" s="328"/>
      <c r="G33" s="9"/>
      <c r="H33" s="209"/>
      <c r="I33" s="329"/>
      <c r="K33" s="339"/>
      <c r="L33" s="210"/>
      <c r="M33" s="210"/>
      <c r="N33" s="340"/>
      <c r="O33" s="9"/>
      <c r="P33" s="209"/>
      <c r="Q33" s="210"/>
      <c r="R33" s="352"/>
      <c r="S33" s="249"/>
      <c r="T33" s="249"/>
      <c r="U33" s="249"/>
      <c r="V33" s="250"/>
      <c r="X33" s="337" t="s">
        <v>109</v>
      </c>
      <c r="Y33" s="338"/>
      <c r="Z33" s="338"/>
      <c r="AA33" s="75" t="s">
        <v>40</v>
      </c>
      <c r="AB33" s="333" t="s">
        <v>82</v>
      </c>
      <c r="AC33" s="334"/>
      <c r="AD33" s="275" t="s">
        <v>133</v>
      </c>
      <c r="AE33" s="276"/>
      <c r="AF33" s="276"/>
      <c r="AG33" s="276"/>
      <c r="AH33" s="277"/>
      <c r="AI33" s="261"/>
      <c r="AJ33" s="262"/>
      <c r="AK33" s="313"/>
      <c r="AL33" s="314"/>
      <c r="AM33" s="314"/>
      <c r="AN33" s="314"/>
      <c r="AO33" s="314"/>
      <c r="AP33" s="314"/>
      <c r="AQ33" s="314"/>
      <c r="AR33" s="315"/>
    </row>
    <row r="34" spans="2:44" ht="15.6" customHeight="1" thickBot="1">
      <c r="B34" s="326" t="s">
        <v>11</v>
      </c>
      <c r="C34" s="327"/>
      <c r="D34" s="327"/>
      <c r="E34" s="327"/>
      <c r="F34" s="328"/>
      <c r="G34" s="9"/>
      <c r="H34" s="209"/>
      <c r="I34" s="329"/>
      <c r="K34" s="330"/>
      <c r="L34" s="331"/>
      <c r="M34" s="331"/>
      <c r="N34" s="332"/>
      <c r="O34" s="9"/>
      <c r="P34" s="209"/>
      <c r="Q34" s="210"/>
      <c r="R34" s="352"/>
      <c r="S34" s="249"/>
      <c r="T34" s="249"/>
      <c r="U34" s="249"/>
      <c r="V34" s="250"/>
      <c r="X34" s="336" t="s">
        <v>74</v>
      </c>
      <c r="Y34" s="319"/>
      <c r="Z34" s="319"/>
      <c r="AA34" s="335" t="s">
        <v>76</v>
      </c>
      <c r="AB34" s="180"/>
      <c r="AC34" s="304"/>
      <c r="AD34" s="300" t="s">
        <v>87</v>
      </c>
      <c r="AE34" s="301"/>
      <c r="AF34" s="301"/>
      <c r="AG34" s="301"/>
      <c r="AH34" s="302"/>
      <c r="AI34" s="180" t="s">
        <v>75</v>
      </c>
      <c r="AJ34" s="180"/>
      <c r="AK34" s="300" t="s">
        <v>87</v>
      </c>
      <c r="AL34" s="301"/>
      <c r="AM34" s="302"/>
      <c r="AN34" s="192"/>
      <c r="AO34" s="193"/>
      <c r="AP34" s="193"/>
      <c r="AQ34" s="193"/>
      <c r="AR34" s="194"/>
    </row>
    <row r="35" spans="2:44" ht="15.6" customHeight="1">
      <c r="B35" s="326" t="s">
        <v>17</v>
      </c>
      <c r="C35" s="327"/>
      <c r="D35" s="327"/>
      <c r="E35" s="327"/>
      <c r="F35" s="328"/>
      <c r="G35" s="9"/>
      <c r="H35" s="209"/>
      <c r="I35" s="329"/>
      <c r="K35" s="330"/>
      <c r="L35" s="331"/>
      <c r="M35" s="331"/>
      <c r="N35" s="332"/>
      <c r="O35" s="9"/>
      <c r="P35" s="209"/>
      <c r="Q35" s="210"/>
      <c r="R35" s="352"/>
      <c r="S35" s="249"/>
      <c r="T35" s="249"/>
      <c r="U35" s="249"/>
      <c r="V35" s="250"/>
    </row>
    <row r="36" spans="2:44" ht="15.6" customHeight="1">
      <c r="B36" s="326" t="s">
        <v>84</v>
      </c>
      <c r="C36" s="327"/>
      <c r="D36" s="327"/>
      <c r="E36" s="327"/>
      <c r="F36" s="328"/>
      <c r="G36" s="9"/>
      <c r="H36" s="209"/>
      <c r="I36" s="329"/>
      <c r="K36" s="330"/>
      <c r="L36" s="331"/>
      <c r="M36" s="331"/>
      <c r="N36" s="332"/>
      <c r="O36" s="9"/>
      <c r="P36" s="209"/>
      <c r="Q36" s="210"/>
      <c r="R36" s="352"/>
      <c r="S36" s="249"/>
      <c r="T36" s="249"/>
      <c r="U36" s="249"/>
      <c r="V36" s="250"/>
    </row>
    <row r="37" spans="2:44" ht="15.6" customHeight="1">
      <c r="B37" s="326" t="s">
        <v>8</v>
      </c>
      <c r="C37" s="327"/>
      <c r="D37" s="327"/>
      <c r="E37" s="327"/>
      <c r="F37" s="328"/>
      <c r="G37" s="9"/>
      <c r="H37" s="209"/>
      <c r="I37" s="329"/>
      <c r="K37" s="330"/>
      <c r="L37" s="331"/>
      <c r="M37" s="331"/>
      <c r="N37" s="332"/>
      <c r="O37" s="9"/>
      <c r="P37" s="209"/>
      <c r="Q37" s="210"/>
      <c r="R37" s="352"/>
      <c r="S37" s="249"/>
      <c r="T37" s="249"/>
      <c r="U37" s="249"/>
      <c r="V37" s="250"/>
    </row>
    <row r="38" spans="2:44" ht="15.6" customHeight="1" thickBot="1">
      <c r="B38" s="326" t="s">
        <v>9</v>
      </c>
      <c r="C38" s="327"/>
      <c r="D38" s="327"/>
      <c r="E38" s="327"/>
      <c r="F38" s="328"/>
      <c r="G38" s="9"/>
      <c r="H38" s="209"/>
      <c r="I38" s="329"/>
      <c r="K38" s="330"/>
      <c r="L38" s="331"/>
      <c r="M38" s="331"/>
      <c r="N38" s="332"/>
      <c r="O38" s="9"/>
      <c r="P38" s="209"/>
      <c r="Q38" s="210"/>
      <c r="R38" s="352"/>
      <c r="S38" s="249"/>
      <c r="T38" s="249"/>
      <c r="U38" s="249"/>
      <c r="V38" s="250"/>
      <c r="X38" s="11" t="s">
        <v>111</v>
      </c>
    </row>
    <row r="39" spans="2:44" ht="15.6" customHeight="1" thickBot="1">
      <c r="B39" s="326" t="s">
        <v>12</v>
      </c>
      <c r="C39" s="327"/>
      <c r="D39" s="327"/>
      <c r="E39" s="327"/>
      <c r="F39" s="328"/>
      <c r="G39" s="9"/>
      <c r="H39" s="209"/>
      <c r="I39" s="329"/>
      <c r="K39" s="330"/>
      <c r="L39" s="331"/>
      <c r="M39" s="331"/>
      <c r="N39" s="332"/>
      <c r="O39" s="9"/>
      <c r="P39" s="209"/>
      <c r="Q39" s="210"/>
      <c r="R39" s="352"/>
      <c r="S39" s="249"/>
      <c r="T39" s="249"/>
      <c r="U39" s="249"/>
      <c r="V39" s="250"/>
      <c r="X39" s="190" t="s">
        <v>112</v>
      </c>
      <c r="Y39" s="191"/>
      <c r="Z39" s="198" t="s">
        <v>40</v>
      </c>
      <c r="AA39" s="184"/>
      <c r="AB39" s="286"/>
      <c r="AC39" s="287"/>
      <c r="AD39" s="263" t="s">
        <v>126</v>
      </c>
      <c r="AE39" s="263"/>
      <c r="AF39" s="291"/>
      <c r="AG39" s="292"/>
      <c r="AH39" s="265" t="s">
        <v>127</v>
      </c>
      <c r="AI39" s="268" t="s">
        <v>3</v>
      </c>
      <c r="AJ39" s="265"/>
      <c r="AK39" s="268" t="s">
        <v>128</v>
      </c>
      <c r="AL39" s="265"/>
      <c r="AM39" s="297" t="s">
        <v>127</v>
      </c>
      <c r="AN39" s="278"/>
      <c r="AO39" s="279"/>
      <c r="AP39" s="268" t="s">
        <v>129</v>
      </c>
      <c r="AQ39" s="268"/>
      <c r="AR39" s="283"/>
    </row>
    <row r="40" spans="2:44" ht="15.6" customHeight="1" thickBot="1">
      <c r="B40" s="326" t="s">
        <v>13</v>
      </c>
      <c r="C40" s="327"/>
      <c r="D40" s="327"/>
      <c r="E40" s="327"/>
      <c r="F40" s="328"/>
      <c r="G40" s="9"/>
      <c r="H40" s="209"/>
      <c r="I40" s="329"/>
      <c r="K40" s="330"/>
      <c r="L40" s="331"/>
      <c r="M40" s="331"/>
      <c r="N40" s="332"/>
      <c r="O40" s="9"/>
      <c r="P40" s="209"/>
      <c r="Q40" s="210"/>
      <c r="R40" s="352"/>
      <c r="S40" s="249"/>
      <c r="T40" s="249"/>
      <c r="U40" s="249"/>
      <c r="V40" s="250"/>
      <c r="X40" s="190"/>
      <c r="Y40" s="191"/>
      <c r="Z40" s="199"/>
      <c r="AA40" s="200"/>
      <c r="AB40" s="234"/>
      <c r="AC40" s="288"/>
      <c r="AD40" s="235"/>
      <c r="AE40" s="235"/>
      <c r="AF40" s="293"/>
      <c r="AG40" s="294"/>
      <c r="AH40" s="266"/>
      <c r="AI40" s="242"/>
      <c r="AJ40" s="266"/>
      <c r="AK40" s="242"/>
      <c r="AL40" s="266"/>
      <c r="AM40" s="236"/>
      <c r="AN40" s="280"/>
      <c r="AO40" s="243"/>
      <c r="AP40" s="242"/>
      <c r="AQ40" s="242"/>
      <c r="AR40" s="284"/>
    </row>
    <row r="41" spans="2:44" ht="15.6" customHeight="1" thickBot="1">
      <c r="B41" s="326" t="s">
        <v>14</v>
      </c>
      <c r="C41" s="327"/>
      <c r="D41" s="327"/>
      <c r="E41" s="327"/>
      <c r="F41" s="328"/>
      <c r="G41" s="9"/>
      <c r="H41" s="209"/>
      <c r="I41" s="329"/>
      <c r="K41" s="330"/>
      <c r="L41" s="331"/>
      <c r="M41" s="331"/>
      <c r="N41" s="332"/>
      <c r="O41" s="9"/>
      <c r="P41" s="209"/>
      <c r="Q41" s="210"/>
      <c r="R41" s="352"/>
      <c r="S41" s="249"/>
      <c r="T41" s="249"/>
      <c r="U41" s="249"/>
      <c r="V41" s="250"/>
      <c r="X41" s="190"/>
      <c r="Y41" s="191"/>
      <c r="Z41" s="201"/>
      <c r="AA41" s="202"/>
      <c r="AB41" s="289"/>
      <c r="AC41" s="290"/>
      <c r="AD41" s="264"/>
      <c r="AE41" s="264"/>
      <c r="AF41" s="295"/>
      <c r="AG41" s="296"/>
      <c r="AH41" s="267"/>
      <c r="AI41" s="269"/>
      <c r="AJ41" s="267"/>
      <c r="AK41" s="269"/>
      <c r="AL41" s="267"/>
      <c r="AM41" s="298"/>
      <c r="AN41" s="281"/>
      <c r="AO41" s="282"/>
      <c r="AP41" s="269"/>
      <c r="AQ41" s="269"/>
      <c r="AR41" s="285"/>
    </row>
    <row r="42" spans="2:44" ht="15.6" customHeight="1" thickBot="1">
      <c r="B42" s="326" t="s">
        <v>15</v>
      </c>
      <c r="C42" s="327"/>
      <c r="D42" s="327"/>
      <c r="E42" s="327"/>
      <c r="F42" s="328"/>
      <c r="G42" s="9"/>
      <c r="H42" s="209"/>
      <c r="I42" s="329"/>
      <c r="K42" s="330"/>
      <c r="L42" s="331"/>
      <c r="M42" s="331"/>
      <c r="N42" s="332"/>
      <c r="O42" s="9"/>
      <c r="P42" s="209"/>
      <c r="Q42" s="210"/>
      <c r="R42" s="352"/>
      <c r="S42" s="249"/>
      <c r="T42" s="249"/>
      <c r="U42" s="249"/>
      <c r="V42" s="250"/>
      <c r="X42" s="190" t="s">
        <v>113</v>
      </c>
      <c r="Y42" s="191"/>
      <c r="Z42" s="208" t="s">
        <v>59</v>
      </c>
      <c r="AA42" s="163"/>
      <c r="AB42" s="163"/>
      <c r="AC42" s="273"/>
      <c r="AD42" s="273"/>
      <c r="AE42" s="273"/>
      <c r="AF42" s="273"/>
      <c r="AG42" s="163" t="s">
        <v>60</v>
      </c>
      <c r="AH42" s="163" t="s">
        <v>61</v>
      </c>
      <c r="AI42" s="163"/>
      <c r="AJ42" s="163"/>
      <c r="AK42" s="273"/>
      <c r="AL42" s="273"/>
      <c r="AM42" s="273"/>
      <c r="AN42" s="163" t="s">
        <v>60</v>
      </c>
      <c r="AO42" s="273" t="s">
        <v>62</v>
      </c>
      <c r="AP42" s="273"/>
      <c r="AQ42" s="273"/>
      <c r="AR42" s="325"/>
    </row>
    <row r="43" spans="2:44" ht="15.6" customHeight="1" thickBot="1">
      <c r="B43" s="326" t="s">
        <v>41</v>
      </c>
      <c r="C43" s="327"/>
      <c r="D43" s="327"/>
      <c r="E43" s="327"/>
      <c r="F43" s="328"/>
      <c r="G43" s="9"/>
      <c r="H43" s="209"/>
      <c r="I43" s="329"/>
      <c r="K43" s="330"/>
      <c r="L43" s="331"/>
      <c r="M43" s="331"/>
      <c r="N43" s="332"/>
      <c r="O43" s="9"/>
      <c r="P43" s="209"/>
      <c r="Q43" s="210"/>
      <c r="R43" s="352"/>
      <c r="S43" s="249"/>
      <c r="T43" s="249"/>
      <c r="U43" s="249"/>
      <c r="V43" s="250"/>
      <c r="X43" s="190"/>
      <c r="Y43" s="191"/>
      <c r="Z43" s="208"/>
      <c r="AA43" s="163"/>
      <c r="AB43" s="163"/>
      <c r="AC43" s="273"/>
      <c r="AD43" s="273"/>
      <c r="AE43" s="273"/>
      <c r="AF43" s="273"/>
      <c r="AG43" s="163"/>
      <c r="AH43" s="163"/>
      <c r="AI43" s="163"/>
      <c r="AJ43" s="163"/>
      <c r="AK43" s="273"/>
      <c r="AL43" s="273"/>
      <c r="AM43" s="273"/>
      <c r="AN43" s="163"/>
      <c r="AO43" s="273"/>
      <c r="AP43" s="273"/>
      <c r="AQ43" s="273"/>
      <c r="AR43" s="325"/>
    </row>
    <row r="44" spans="2:44" ht="15.6" customHeight="1" thickBot="1">
      <c r="B44" s="326" t="s">
        <v>16</v>
      </c>
      <c r="C44" s="327"/>
      <c r="D44" s="327"/>
      <c r="E44" s="327"/>
      <c r="F44" s="328"/>
      <c r="G44" s="9"/>
      <c r="H44" s="209"/>
      <c r="I44" s="329"/>
      <c r="K44" s="330"/>
      <c r="L44" s="331"/>
      <c r="M44" s="331"/>
      <c r="N44" s="332"/>
      <c r="O44" s="9"/>
      <c r="P44" s="209"/>
      <c r="Q44" s="210"/>
      <c r="R44" s="352"/>
      <c r="S44" s="249"/>
      <c r="T44" s="249"/>
      <c r="U44" s="249"/>
      <c r="V44" s="250"/>
      <c r="X44" s="190" t="s">
        <v>63</v>
      </c>
      <c r="Y44" s="191"/>
      <c r="Z44" s="208" t="s">
        <v>64</v>
      </c>
      <c r="AA44" s="163"/>
      <c r="AB44" s="163"/>
      <c r="AC44" s="273" t="s">
        <v>40</v>
      </c>
      <c r="AD44" s="273"/>
      <c r="AE44" s="273"/>
      <c r="AF44" s="273"/>
      <c r="AG44" s="163" t="s">
        <v>72</v>
      </c>
      <c r="AH44" s="163"/>
      <c r="AI44" s="163"/>
      <c r="AJ44" s="273"/>
      <c r="AK44" s="273"/>
      <c r="AL44" s="163" t="s">
        <v>24</v>
      </c>
      <c r="AM44" s="273"/>
      <c r="AN44" s="273"/>
      <c r="AO44" s="163" t="s">
        <v>73</v>
      </c>
      <c r="AP44" s="163"/>
      <c r="AQ44" s="163"/>
      <c r="AR44" s="164"/>
    </row>
    <row r="45" spans="2:44" ht="15.6" customHeight="1" thickBot="1">
      <c r="B45" s="318" t="s">
        <v>123</v>
      </c>
      <c r="C45" s="319"/>
      <c r="D45" s="319"/>
      <c r="E45" s="319"/>
      <c r="F45" s="320"/>
      <c r="G45" s="10"/>
      <c r="H45" s="300"/>
      <c r="I45" s="321"/>
      <c r="K45" s="322"/>
      <c r="L45" s="323"/>
      <c r="M45" s="323"/>
      <c r="N45" s="324"/>
      <c r="O45" s="10"/>
      <c r="P45" s="300"/>
      <c r="Q45" s="301"/>
      <c r="R45" s="352"/>
      <c r="S45" s="249"/>
      <c r="T45" s="249"/>
      <c r="U45" s="249"/>
      <c r="V45" s="250"/>
      <c r="X45" s="190"/>
      <c r="Y45" s="191"/>
      <c r="Z45" s="208"/>
      <c r="AA45" s="163"/>
      <c r="AB45" s="163"/>
      <c r="AC45" s="273"/>
      <c r="AD45" s="273"/>
      <c r="AE45" s="273"/>
      <c r="AF45" s="273"/>
      <c r="AG45" s="163"/>
      <c r="AH45" s="163"/>
      <c r="AI45" s="163"/>
      <c r="AJ45" s="273"/>
      <c r="AK45" s="273"/>
      <c r="AL45" s="163"/>
      <c r="AM45" s="273"/>
      <c r="AN45" s="273"/>
      <c r="AO45" s="163"/>
      <c r="AP45" s="163"/>
      <c r="AQ45" s="163"/>
      <c r="AR45" s="164"/>
    </row>
    <row r="46" spans="2:44" ht="15.6" customHeight="1" thickBot="1">
      <c r="B46" s="11" t="s">
        <v>98</v>
      </c>
      <c r="K46" s="11" t="s">
        <v>89</v>
      </c>
      <c r="R46" s="352"/>
      <c r="S46" s="249"/>
      <c r="T46" s="249"/>
      <c r="U46" s="249"/>
      <c r="V46" s="250"/>
      <c r="X46" s="190"/>
      <c r="Y46" s="191"/>
      <c r="Z46" s="176" t="s">
        <v>65</v>
      </c>
      <c r="AA46" s="211"/>
      <c r="AB46" s="211"/>
      <c r="AC46" s="274" t="s">
        <v>40</v>
      </c>
      <c r="AD46" s="274"/>
      <c r="AE46" s="274"/>
      <c r="AF46" s="274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8"/>
    </row>
    <row r="47" spans="2:44" ht="15.6" customHeight="1" thickBot="1">
      <c r="B47" s="42" t="s">
        <v>20</v>
      </c>
      <c r="C47" s="43"/>
      <c r="D47" s="84" t="s">
        <v>99</v>
      </c>
      <c r="E47" s="185" t="s">
        <v>100</v>
      </c>
      <c r="F47" s="186"/>
      <c r="G47" s="187"/>
      <c r="H47" s="44" t="s">
        <v>83</v>
      </c>
      <c r="I47" s="45" t="s">
        <v>36</v>
      </c>
      <c r="J47" s="41"/>
      <c r="K47" s="316" t="s">
        <v>27</v>
      </c>
      <c r="L47" s="189"/>
      <c r="M47" s="189"/>
      <c r="N47" s="317"/>
      <c r="O47" s="188" t="s">
        <v>35</v>
      </c>
      <c r="P47" s="189"/>
      <c r="Q47" s="189"/>
      <c r="R47" s="352"/>
      <c r="S47" s="249"/>
      <c r="T47" s="249"/>
      <c r="U47" s="249"/>
      <c r="V47" s="250"/>
      <c r="X47" s="190"/>
      <c r="Y47" s="191"/>
      <c r="Z47" s="176"/>
      <c r="AA47" s="211"/>
      <c r="AB47" s="211"/>
      <c r="AC47" s="274"/>
      <c r="AD47" s="274"/>
      <c r="AE47" s="274"/>
      <c r="AF47" s="274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8"/>
    </row>
    <row r="48" spans="2:44" ht="15.6" customHeight="1" thickBot="1">
      <c r="B48" s="141">
        <f t="shared" ref="B48:B54" si="4">E12</f>
        <v>0</v>
      </c>
      <c r="C48" s="46" t="s">
        <v>24</v>
      </c>
      <c r="D48" s="155" t="s">
        <v>40</v>
      </c>
      <c r="E48" s="147"/>
      <c r="F48" s="145" t="s">
        <v>3</v>
      </c>
      <c r="G48" s="150"/>
      <c r="H48" s="153">
        <f t="shared" ref="H48:H54" si="5">J12</f>
        <v>0</v>
      </c>
      <c r="I48" s="143"/>
      <c r="K48" s="206" t="s">
        <v>37</v>
      </c>
      <c r="L48" s="207"/>
      <c r="M48" s="207"/>
      <c r="N48" s="208"/>
      <c r="O48" s="209"/>
      <c r="P48" s="210"/>
      <c r="Q48" s="60" t="s">
        <v>42</v>
      </c>
      <c r="R48" s="352"/>
      <c r="S48" s="249"/>
      <c r="T48" s="249"/>
      <c r="U48" s="249"/>
      <c r="V48" s="250"/>
      <c r="X48" s="190"/>
      <c r="Y48" s="191"/>
      <c r="Z48" s="176" t="s">
        <v>66</v>
      </c>
      <c r="AA48" s="211"/>
      <c r="AB48" s="211"/>
      <c r="AC48" s="273" t="s">
        <v>68</v>
      </c>
      <c r="AD48" s="273"/>
      <c r="AE48" s="273"/>
      <c r="AF48" s="273"/>
      <c r="AG48" s="211" t="s">
        <v>72</v>
      </c>
      <c r="AH48" s="211"/>
      <c r="AI48" s="211"/>
      <c r="AJ48" s="274"/>
      <c r="AK48" s="274"/>
      <c r="AL48" s="211" t="s">
        <v>24</v>
      </c>
      <c r="AM48" s="274"/>
      <c r="AN48" s="274"/>
      <c r="AO48" s="211" t="s">
        <v>73</v>
      </c>
      <c r="AP48" s="165"/>
      <c r="AQ48" s="165"/>
      <c r="AR48" s="166"/>
    </row>
    <row r="49" spans="2:44" ht="15.6" customHeight="1" thickBot="1">
      <c r="B49" s="141">
        <f t="shared" si="4"/>
        <v>0</v>
      </c>
      <c r="C49" s="46" t="s">
        <v>24</v>
      </c>
      <c r="D49" s="155" t="s">
        <v>40</v>
      </c>
      <c r="E49" s="147"/>
      <c r="F49" s="145" t="s">
        <v>3</v>
      </c>
      <c r="G49" s="150"/>
      <c r="H49" s="153">
        <f t="shared" si="5"/>
        <v>0</v>
      </c>
      <c r="I49" s="143"/>
      <c r="K49" s="206" t="s">
        <v>45</v>
      </c>
      <c r="L49" s="207"/>
      <c r="M49" s="207"/>
      <c r="N49" s="208"/>
      <c r="O49" s="209"/>
      <c r="P49" s="210"/>
      <c r="Q49" s="60" t="s">
        <v>44</v>
      </c>
      <c r="R49" s="352"/>
      <c r="S49" s="249"/>
      <c r="T49" s="249"/>
      <c r="U49" s="249"/>
      <c r="V49" s="250"/>
      <c r="X49" s="190"/>
      <c r="Y49" s="191"/>
      <c r="Z49" s="176"/>
      <c r="AA49" s="211"/>
      <c r="AB49" s="211"/>
      <c r="AC49" s="273"/>
      <c r="AD49" s="273"/>
      <c r="AE49" s="273"/>
      <c r="AF49" s="273"/>
      <c r="AG49" s="211"/>
      <c r="AH49" s="211"/>
      <c r="AI49" s="211"/>
      <c r="AJ49" s="274"/>
      <c r="AK49" s="274"/>
      <c r="AL49" s="211"/>
      <c r="AM49" s="274"/>
      <c r="AN49" s="274"/>
      <c r="AO49" s="211"/>
      <c r="AP49" s="165"/>
      <c r="AQ49" s="165"/>
      <c r="AR49" s="166"/>
    </row>
    <row r="50" spans="2:44" ht="15.6" customHeight="1" thickBot="1">
      <c r="B50" s="141">
        <f t="shared" si="4"/>
        <v>0</v>
      </c>
      <c r="C50" s="46" t="s">
        <v>24</v>
      </c>
      <c r="D50" s="155" t="s">
        <v>40</v>
      </c>
      <c r="E50" s="147"/>
      <c r="F50" s="145" t="s">
        <v>3</v>
      </c>
      <c r="G50" s="150"/>
      <c r="H50" s="153">
        <f t="shared" si="5"/>
        <v>0</v>
      </c>
      <c r="I50" s="143"/>
      <c r="K50" s="206" t="s">
        <v>43</v>
      </c>
      <c r="L50" s="207"/>
      <c r="M50" s="207"/>
      <c r="N50" s="208"/>
      <c r="O50" s="209"/>
      <c r="P50" s="210"/>
      <c r="Q50" s="60" t="s">
        <v>44</v>
      </c>
      <c r="R50" s="352"/>
      <c r="S50" s="249"/>
      <c r="T50" s="249"/>
      <c r="U50" s="249"/>
      <c r="V50" s="250"/>
      <c r="X50" s="190"/>
      <c r="Y50" s="191"/>
      <c r="Z50" s="176" t="s">
        <v>67</v>
      </c>
      <c r="AA50" s="211"/>
      <c r="AB50" s="211"/>
      <c r="AC50" s="274" t="s">
        <v>47</v>
      </c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99"/>
    </row>
    <row r="51" spans="2:44" ht="15.6" customHeight="1" thickBot="1">
      <c r="B51" s="141">
        <f t="shared" si="4"/>
        <v>0</v>
      </c>
      <c r="C51" s="46" t="s">
        <v>24</v>
      </c>
      <c r="D51" s="155" t="s">
        <v>40</v>
      </c>
      <c r="E51" s="147"/>
      <c r="F51" s="145" t="s">
        <v>3</v>
      </c>
      <c r="G51" s="150"/>
      <c r="H51" s="153">
        <f t="shared" si="5"/>
        <v>0</v>
      </c>
      <c r="I51" s="143"/>
      <c r="K51" s="206" t="s">
        <v>70</v>
      </c>
      <c r="L51" s="207"/>
      <c r="M51" s="207"/>
      <c r="N51" s="208"/>
      <c r="O51" s="209"/>
      <c r="P51" s="210"/>
      <c r="Q51" s="60" t="s">
        <v>71</v>
      </c>
      <c r="R51" s="352"/>
      <c r="S51" s="249"/>
      <c r="T51" s="249"/>
      <c r="U51" s="249"/>
      <c r="V51" s="250"/>
      <c r="X51" s="190"/>
      <c r="Y51" s="191"/>
      <c r="Z51" s="176"/>
      <c r="AA51" s="211"/>
      <c r="AB51" s="211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99"/>
    </row>
    <row r="52" spans="2:44" ht="15.6" customHeight="1">
      <c r="B52" s="141">
        <f t="shared" si="4"/>
        <v>0</v>
      </c>
      <c r="C52" s="46" t="s">
        <v>24</v>
      </c>
      <c r="D52" s="155" t="s">
        <v>40</v>
      </c>
      <c r="E52" s="148"/>
      <c r="F52" s="145" t="s">
        <v>3</v>
      </c>
      <c r="G52" s="151"/>
      <c r="H52" s="153">
        <f t="shared" si="5"/>
        <v>0</v>
      </c>
      <c r="I52" s="143"/>
      <c r="K52" s="206" t="s">
        <v>54</v>
      </c>
      <c r="L52" s="207"/>
      <c r="M52" s="207"/>
      <c r="N52" s="208"/>
      <c r="O52" s="209"/>
      <c r="P52" s="210"/>
      <c r="Q52" s="60" t="s">
        <v>57</v>
      </c>
      <c r="R52" s="352"/>
      <c r="S52" s="249"/>
      <c r="T52" s="249"/>
      <c r="U52" s="249"/>
      <c r="V52" s="250"/>
      <c r="X52" s="218" t="s">
        <v>80</v>
      </c>
      <c r="Y52" s="219"/>
      <c r="Z52" s="224" t="s">
        <v>40</v>
      </c>
      <c r="AA52" s="225"/>
      <c r="AB52" s="225"/>
      <c r="AC52" s="226"/>
      <c r="AD52" s="231"/>
      <c r="AE52" s="232"/>
      <c r="AF52" s="233"/>
      <c r="AG52" s="240" t="s">
        <v>81</v>
      </c>
      <c r="AH52" s="241"/>
      <c r="AI52" s="254" t="s">
        <v>114</v>
      </c>
      <c r="AJ52" s="255"/>
      <c r="AK52" s="255"/>
      <c r="AL52" s="255"/>
      <c r="AM52" s="255"/>
      <c r="AN52" s="255"/>
      <c r="AO52" s="255"/>
      <c r="AP52" s="255"/>
      <c r="AQ52" s="255"/>
      <c r="AR52" s="256"/>
    </row>
    <row r="53" spans="2:44" ht="15.6" customHeight="1">
      <c r="B53" s="141">
        <f t="shared" si="4"/>
        <v>0</v>
      </c>
      <c r="C53" s="46" t="s">
        <v>24</v>
      </c>
      <c r="D53" s="155" t="s">
        <v>40</v>
      </c>
      <c r="E53" s="148"/>
      <c r="F53" s="145" t="s">
        <v>3</v>
      </c>
      <c r="G53" s="151"/>
      <c r="H53" s="153">
        <f t="shared" si="5"/>
        <v>0</v>
      </c>
      <c r="I53" s="143"/>
      <c r="K53" s="206" t="s">
        <v>55</v>
      </c>
      <c r="L53" s="207"/>
      <c r="M53" s="207"/>
      <c r="N53" s="208"/>
      <c r="O53" s="209"/>
      <c r="P53" s="210"/>
      <c r="Q53" s="60" t="s">
        <v>57</v>
      </c>
      <c r="R53" s="352"/>
      <c r="S53" s="249"/>
      <c r="T53" s="249"/>
      <c r="U53" s="249"/>
      <c r="V53" s="250"/>
      <c r="X53" s="220"/>
      <c r="Y53" s="221"/>
      <c r="Z53" s="199"/>
      <c r="AA53" s="227"/>
      <c r="AB53" s="227"/>
      <c r="AC53" s="200"/>
      <c r="AD53" s="234"/>
      <c r="AE53" s="235"/>
      <c r="AF53" s="236"/>
      <c r="AG53" s="242"/>
      <c r="AH53" s="243"/>
      <c r="AI53" s="248"/>
      <c r="AJ53" s="249"/>
      <c r="AK53" s="249"/>
      <c r="AL53" s="249"/>
      <c r="AM53" s="249"/>
      <c r="AN53" s="249"/>
      <c r="AO53" s="249"/>
      <c r="AP53" s="249"/>
      <c r="AQ53" s="249"/>
      <c r="AR53" s="250"/>
    </row>
    <row r="54" spans="2:44" ht="15.6" customHeight="1" thickBot="1">
      <c r="B54" s="142">
        <f t="shared" si="4"/>
        <v>0</v>
      </c>
      <c r="C54" s="47" t="s">
        <v>24</v>
      </c>
      <c r="D54" s="156" t="s">
        <v>40</v>
      </c>
      <c r="E54" s="149"/>
      <c r="F54" s="146" t="s">
        <v>3</v>
      </c>
      <c r="G54" s="152"/>
      <c r="H54" s="154">
        <f t="shared" si="5"/>
        <v>0</v>
      </c>
      <c r="I54" s="144"/>
      <c r="K54" s="303" t="s">
        <v>56</v>
      </c>
      <c r="L54" s="180"/>
      <c r="M54" s="180"/>
      <c r="N54" s="304"/>
      <c r="O54" s="300"/>
      <c r="P54" s="301"/>
      <c r="Q54" s="61" t="s">
        <v>57</v>
      </c>
      <c r="R54" s="353"/>
      <c r="S54" s="252"/>
      <c r="T54" s="252"/>
      <c r="U54" s="252"/>
      <c r="V54" s="253"/>
      <c r="X54" s="222"/>
      <c r="Y54" s="223"/>
      <c r="Z54" s="228"/>
      <c r="AA54" s="229"/>
      <c r="AB54" s="229"/>
      <c r="AC54" s="230"/>
      <c r="AD54" s="237"/>
      <c r="AE54" s="238"/>
      <c r="AF54" s="239"/>
      <c r="AG54" s="244"/>
      <c r="AH54" s="245"/>
      <c r="AI54" s="251"/>
      <c r="AJ54" s="252"/>
      <c r="AK54" s="252"/>
      <c r="AL54" s="252"/>
      <c r="AM54" s="252"/>
      <c r="AN54" s="252"/>
      <c r="AO54" s="252"/>
      <c r="AP54" s="252"/>
      <c r="AQ54" s="252"/>
      <c r="AR54" s="253"/>
    </row>
  </sheetData>
  <mergeCells count="315">
    <mergeCell ref="AG20:AI21"/>
    <mergeCell ref="AJ20:AM21"/>
    <mergeCell ref="AN20:AR21"/>
    <mergeCell ref="AA12:AF13"/>
    <mergeCell ref="Z12:Z13"/>
    <mergeCell ref="AG22:AI22"/>
    <mergeCell ref="AJ22:AM22"/>
    <mergeCell ref="AN22:AR22"/>
    <mergeCell ref="AN12:AR13"/>
    <mergeCell ref="AG14:AI15"/>
    <mergeCell ref="AJ14:AM15"/>
    <mergeCell ref="AN14:AR15"/>
    <mergeCell ref="AG16:AI17"/>
    <mergeCell ref="AJ16:AM17"/>
    <mergeCell ref="AN16:AR17"/>
    <mergeCell ref="AA18:AF19"/>
    <mergeCell ref="AG18:AI19"/>
    <mergeCell ref="AJ18:AM19"/>
    <mergeCell ref="AN18:AR19"/>
    <mergeCell ref="AA20:AF21"/>
    <mergeCell ref="AA16:AF17"/>
    <mergeCell ref="AG12:AI13"/>
    <mergeCell ref="AJ12:AM13"/>
    <mergeCell ref="B7:F8"/>
    <mergeCell ref="AA7:AF7"/>
    <mergeCell ref="J12:K12"/>
    <mergeCell ref="B15:C15"/>
    <mergeCell ref="J15:K15"/>
    <mergeCell ref="R15:V15"/>
    <mergeCell ref="B14:C14"/>
    <mergeCell ref="J14:K14"/>
    <mergeCell ref="R14:V14"/>
    <mergeCell ref="X14:X15"/>
    <mergeCell ref="Y14:Y15"/>
    <mergeCell ref="Z14:Z15"/>
    <mergeCell ref="AA14:AF15"/>
    <mergeCell ref="B13:C13"/>
    <mergeCell ref="J13:K13"/>
    <mergeCell ref="R13:V13"/>
    <mergeCell ref="R11:V11"/>
    <mergeCell ref="V9:V10"/>
    <mergeCell ref="U9:U10"/>
    <mergeCell ref="N10:P10"/>
    <mergeCell ref="Q10:S10"/>
    <mergeCell ref="Z10:Z11"/>
    <mergeCell ref="Y10:Y11"/>
    <mergeCell ref="AA8:AF9"/>
    <mergeCell ref="AG7:AI7"/>
    <mergeCell ref="AJ7:AM7"/>
    <mergeCell ref="X8:X9"/>
    <mergeCell ref="Y8:Y9"/>
    <mergeCell ref="AN7:AR7"/>
    <mergeCell ref="B9:F10"/>
    <mergeCell ref="G9:M10"/>
    <mergeCell ref="N9:P9"/>
    <mergeCell ref="Q9:S9"/>
    <mergeCell ref="T9:T10"/>
    <mergeCell ref="Z8:Z9"/>
    <mergeCell ref="X10:X11"/>
    <mergeCell ref="AN8:AR9"/>
    <mergeCell ref="AN10:AR11"/>
    <mergeCell ref="J11:K11"/>
    <mergeCell ref="AG8:AI9"/>
    <mergeCell ref="AG10:AI11"/>
    <mergeCell ref="AJ8:AM9"/>
    <mergeCell ref="AJ10:AM11"/>
    <mergeCell ref="L11:N11"/>
    <mergeCell ref="G11:I11"/>
    <mergeCell ref="G7:P8"/>
    <mergeCell ref="Q7:S8"/>
    <mergeCell ref="T7:V8"/>
    <mergeCell ref="AI3:AJ3"/>
    <mergeCell ref="AD4:AE4"/>
    <mergeCell ref="AI4:AJ4"/>
    <mergeCell ref="B5:F6"/>
    <mergeCell ref="G5:M6"/>
    <mergeCell ref="N5:P5"/>
    <mergeCell ref="Q5:V5"/>
    <mergeCell ref="AD5:AE5"/>
    <mergeCell ref="AI5:AJ5"/>
    <mergeCell ref="N6:P6"/>
    <mergeCell ref="B3:F4"/>
    <mergeCell ref="G3:M4"/>
    <mergeCell ref="N3:P4"/>
    <mergeCell ref="Q3:V4"/>
    <mergeCell ref="X3:X5"/>
    <mergeCell ref="AD3:AE3"/>
    <mergeCell ref="Q6:V6"/>
    <mergeCell ref="AA10:AF11"/>
    <mergeCell ref="X18:X19"/>
    <mergeCell ref="Y18:Y19"/>
    <mergeCell ref="Z18:Z19"/>
    <mergeCell ref="B12:C12"/>
    <mergeCell ref="Y12:Y13"/>
    <mergeCell ref="R12:V12"/>
    <mergeCell ref="X12:X13"/>
    <mergeCell ref="B17:C17"/>
    <mergeCell ref="J17:K17"/>
    <mergeCell ref="B16:C16"/>
    <mergeCell ref="J16:K16"/>
    <mergeCell ref="R16:V16"/>
    <mergeCell ref="X16:X17"/>
    <mergeCell ref="B19:C19"/>
    <mergeCell ref="J19:K19"/>
    <mergeCell ref="R19:V19"/>
    <mergeCell ref="B18:C18"/>
    <mergeCell ref="J18:K18"/>
    <mergeCell ref="R18:V18"/>
    <mergeCell ref="Y16:Y17"/>
    <mergeCell ref="Z16:Z17"/>
    <mergeCell ref="X26:Z26"/>
    <mergeCell ref="B22:C22"/>
    <mergeCell ref="J22:K22"/>
    <mergeCell ref="J23:K23"/>
    <mergeCell ref="B21:C21"/>
    <mergeCell ref="J21:K21"/>
    <mergeCell ref="R21:V21"/>
    <mergeCell ref="B20:C20"/>
    <mergeCell ref="J20:K20"/>
    <mergeCell ref="R20:V20"/>
    <mergeCell ref="B26:C26"/>
    <mergeCell ref="X20:X21"/>
    <mergeCell ref="Z20:Z21"/>
    <mergeCell ref="Y20:Y21"/>
    <mergeCell ref="H32:I32"/>
    <mergeCell ref="K32:N32"/>
    <mergeCell ref="P32:Q32"/>
    <mergeCell ref="B28:C28"/>
    <mergeCell ref="B30:F30"/>
    <mergeCell ref="H30:I30"/>
    <mergeCell ref="K30:N30"/>
    <mergeCell ref="P30:Q30"/>
    <mergeCell ref="J26:K26"/>
    <mergeCell ref="B32:F32"/>
    <mergeCell ref="AB27:AC27"/>
    <mergeCell ref="AB28:AC28"/>
    <mergeCell ref="AB29:AC29"/>
    <mergeCell ref="B27:C27"/>
    <mergeCell ref="R17:V17"/>
    <mergeCell ref="B31:F31"/>
    <mergeCell ref="H31:I31"/>
    <mergeCell ref="K31:N31"/>
    <mergeCell ref="P31:Q31"/>
    <mergeCell ref="X31:Z31"/>
    <mergeCell ref="X29:Z29"/>
    <mergeCell ref="AA22:AF22"/>
    <mergeCell ref="B24:C24"/>
    <mergeCell ref="J24:K24"/>
    <mergeCell ref="R24:V24"/>
    <mergeCell ref="X24:Z24"/>
    <mergeCell ref="B25:C25"/>
    <mergeCell ref="J25:K25"/>
    <mergeCell ref="R25:V54"/>
    <mergeCell ref="X25:Z25"/>
    <mergeCell ref="B41:F41"/>
    <mergeCell ref="H41:I41"/>
    <mergeCell ref="K41:N41"/>
    <mergeCell ref="P41:Q41"/>
    <mergeCell ref="B36:F36"/>
    <mergeCell ref="H36:I36"/>
    <mergeCell ref="K36:N36"/>
    <mergeCell ref="P36:Q36"/>
    <mergeCell ref="B34:F34"/>
    <mergeCell ref="H34:I34"/>
    <mergeCell ref="K34:N34"/>
    <mergeCell ref="P34:Q34"/>
    <mergeCell ref="B33:F33"/>
    <mergeCell ref="H33:I33"/>
    <mergeCell ref="K33:N33"/>
    <mergeCell ref="P33:Q33"/>
    <mergeCell ref="B40:F40"/>
    <mergeCell ref="H40:I40"/>
    <mergeCell ref="K40:N40"/>
    <mergeCell ref="P40:Q40"/>
    <mergeCell ref="AB33:AC33"/>
    <mergeCell ref="B35:F35"/>
    <mergeCell ref="H35:I35"/>
    <mergeCell ref="K35:N35"/>
    <mergeCell ref="P35:Q35"/>
    <mergeCell ref="AA34:AC34"/>
    <mergeCell ref="B37:F37"/>
    <mergeCell ref="H37:I37"/>
    <mergeCell ref="K37:N37"/>
    <mergeCell ref="P37:Q37"/>
    <mergeCell ref="B39:F39"/>
    <mergeCell ref="H39:I39"/>
    <mergeCell ref="K39:N39"/>
    <mergeCell ref="P39:Q39"/>
    <mergeCell ref="B38:F38"/>
    <mergeCell ref="H38:I38"/>
    <mergeCell ref="K38:N38"/>
    <mergeCell ref="P38:Q38"/>
    <mergeCell ref="X34:Z34"/>
    <mergeCell ref="X33:Z33"/>
    <mergeCell ref="B45:F45"/>
    <mergeCell ref="H45:I45"/>
    <mergeCell ref="K45:N45"/>
    <mergeCell ref="P45:Q45"/>
    <mergeCell ref="Z42:AB43"/>
    <mergeCell ref="AC42:AF43"/>
    <mergeCell ref="AG42:AG43"/>
    <mergeCell ref="AN42:AN43"/>
    <mergeCell ref="AO42:AR43"/>
    <mergeCell ref="B42:F42"/>
    <mergeCell ref="H42:I42"/>
    <mergeCell ref="K42:N42"/>
    <mergeCell ref="P42:Q42"/>
    <mergeCell ref="B43:F43"/>
    <mergeCell ref="H43:I43"/>
    <mergeCell ref="K43:N43"/>
    <mergeCell ref="P43:Q43"/>
    <mergeCell ref="B44:F44"/>
    <mergeCell ref="H44:I44"/>
    <mergeCell ref="K44:N44"/>
    <mergeCell ref="P44:Q44"/>
    <mergeCell ref="X44:Y51"/>
    <mergeCell ref="Z44:AB45"/>
    <mergeCell ref="AI24:AK24"/>
    <mergeCell ref="AD34:AH34"/>
    <mergeCell ref="AK34:AM34"/>
    <mergeCell ref="K54:N54"/>
    <mergeCell ref="O54:P54"/>
    <mergeCell ref="K50:N50"/>
    <mergeCell ref="O50:P50"/>
    <mergeCell ref="K51:N51"/>
    <mergeCell ref="O51:P51"/>
    <mergeCell ref="K52:N52"/>
    <mergeCell ref="O52:P52"/>
    <mergeCell ref="AH42:AJ43"/>
    <mergeCell ref="AK42:AM43"/>
    <mergeCell ref="AJ48:AK49"/>
    <mergeCell ref="K48:N48"/>
    <mergeCell ref="O48:P48"/>
    <mergeCell ref="K49:N49"/>
    <mergeCell ref="O49:P49"/>
    <mergeCell ref="AC48:AF49"/>
    <mergeCell ref="J27:K27"/>
    <mergeCell ref="AB26:AR26"/>
    <mergeCell ref="AK30:AR30"/>
    <mergeCell ref="AK31:AR33"/>
    <mergeCell ref="K47:N47"/>
    <mergeCell ref="AL39:AL41"/>
    <mergeCell ref="AM39:AM41"/>
    <mergeCell ref="Z48:AB49"/>
    <mergeCell ref="Z50:AB51"/>
    <mergeCell ref="AC50:AF51"/>
    <mergeCell ref="AC46:AF47"/>
    <mergeCell ref="AC44:AF45"/>
    <mergeCell ref="AG44:AI45"/>
    <mergeCell ref="AG48:AI49"/>
    <mergeCell ref="AG50:AR51"/>
    <mergeCell ref="AL48:AL49"/>
    <mergeCell ref="AJ44:AK45"/>
    <mergeCell ref="AL44:AL45"/>
    <mergeCell ref="AI53:AR54"/>
    <mergeCell ref="AI52:AR52"/>
    <mergeCell ref="AI30:AJ30"/>
    <mergeCell ref="AI31:AJ33"/>
    <mergeCell ref="AD39:AE41"/>
    <mergeCell ref="AH39:AH41"/>
    <mergeCell ref="AI39:AI41"/>
    <mergeCell ref="AJ39:AJ41"/>
    <mergeCell ref="X27:Z27"/>
    <mergeCell ref="AE27:AF27"/>
    <mergeCell ref="AB31:AC31"/>
    <mergeCell ref="AM44:AN45"/>
    <mergeCell ref="AM48:AN49"/>
    <mergeCell ref="AO48:AO49"/>
    <mergeCell ref="AO44:AO45"/>
    <mergeCell ref="X39:Y41"/>
    <mergeCell ref="AE28:AF28"/>
    <mergeCell ref="AE29:AF29"/>
    <mergeCell ref="AD33:AH33"/>
    <mergeCell ref="AK39:AK41"/>
    <mergeCell ref="AN39:AO41"/>
    <mergeCell ref="AP39:AR41"/>
    <mergeCell ref="AB39:AC41"/>
    <mergeCell ref="AF39:AG41"/>
    <mergeCell ref="K53:N53"/>
    <mergeCell ref="O53:P53"/>
    <mergeCell ref="Z46:AB47"/>
    <mergeCell ref="X32:Z32"/>
    <mergeCell ref="AD32:AH32"/>
    <mergeCell ref="AD30:AH30"/>
    <mergeCell ref="X28:Z28"/>
    <mergeCell ref="X52:Y54"/>
    <mergeCell ref="Z52:AC54"/>
    <mergeCell ref="AD52:AF54"/>
    <mergeCell ref="AG52:AH54"/>
    <mergeCell ref="J28:K28"/>
    <mergeCell ref="X30:Z30"/>
    <mergeCell ref="B2:G2"/>
    <mergeCell ref="B29:H29"/>
    <mergeCell ref="AL24:AM24"/>
    <mergeCell ref="AB25:AF25"/>
    <mergeCell ref="AP44:AR45"/>
    <mergeCell ref="AP48:AR49"/>
    <mergeCell ref="AG46:AR47"/>
    <mergeCell ref="AD31:AH31"/>
    <mergeCell ref="AG25:AH25"/>
    <mergeCell ref="AI25:AK25"/>
    <mergeCell ref="AL25:AM25"/>
    <mergeCell ref="AB30:AC30"/>
    <mergeCell ref="AB32:AC32"/>
    <mergeCell ref="AK27:AR27"/>
    <mergeCell ref="AI34:AJ34"/>
    <mergeCell ref="AB24:AF24"/>
    <mergeCell ref="AG24:AH24"/>
    <mergeCell ref="E47:G47"/>
    <mergeCell ref="O47:Q47"/>
    <mergeCell ref="X42:Y43"/>
    <mergeCell ref="AN34:AR34"/>
    <mergeCell ref="AN24:AR24"/>
    <mergeCell ref="Z39:AA41"/>
    <mergeCell ref="AN25:AR25"/>
  </mergeCells>
  <phoneticPr fontId="1"/>
  <conditionalFormatting sqref="Z52 AD52 AG52">
    <cfRule type="expression" dxfId="11" priority="2">
      <formula>$Z$52="なし"</formula>
    </cfRule>
  </conditionalFormatting>
  <conditionalFormatting sqref="Z50:AF51">
    <cfRule type="expression" dxfId="10" priority="3">
      <formula>$AC$50="なし"</formula>
    </cfRule>
  </conditionalFormatting>
  <conditionalFormatting sqref="Z39:AR41">
    <cfRule type="expression" dxfId="9" priority="1">
      <formula>$Z$39="なし"</formula>
    </cfRule>
  </conditionalFormatting>
  <conditionalFormatting sqref="AA26">
    <cfRule type="expression" dxfId="8" priority="11">
      <formula>$AA$26="なし"</formula>
    </cfRule>
  </conditionalFormatting>
  <conditionalFormatting sqref="AA31:AH31">
    <cfRule type="expression" dxfId="7" priority="9">
      <formula>$AA$31="なし"</formula>
    </cfRule>
  </conditionalFormatting>
  <conditionalFormatting sqref="AA32:AH32">
    <cfRule type="expression" dxfId="6" priority="8">
      <formula>$AA$32="なし"</formula>
    </cfRule>
  </conditionalFormatting>
  <conditionalFormatting sqref="AA33:AH33">
    <cfRule type="expression" dxfId="5" priority="7">
      <formula>$AA$33="なし"</formula>
    </cfRule>
  </conditionalFormatting>
  <conditionalFormatting sqref="AA30:AJ30">
    <cfRule type="expression" dxfId="4" priority="10">
      <formula>$AA$30="なし"</formula>
    </cfRule>
  </conditionalFormatting>
  <conditionalFormatting sqref="AA24:AM24">
    <cfRule type="expression" dxfId="3" priority="13">
      <formula>$AA$24="なし"</formula>
    </cfRule>
  </conditionalFormatting>
  <conditionalFormatting sqref="AA25:AM25">
    <cfRule type="expression" dxfId="2" priority="12">
      <formula>$AA$25="なし"</formula>
    </cfRule>
  </conditionalFormatting>
  <conditionalFormatting sqref="AC46:AF47">
    <cfRule type="expression" dxfId="1" priority="4">
      <formula>$AC$46="なし"</formula>
    </cfRule>
  </conditionalFormatting>
  <conditionalFormatting sqref="AC44:AR45">
    <cfRule type="expression" dxfId="0" priority="5">
      <formula>$AC$44="なし"</formula>
    </cfRule>
  </conditionalFormatting>
  <dataValidations count="16">
    <dataValidation type="list" allowBlank="1" showInputMessage="1" showErrorMessage="1" sqref="AO42:AR43" xr:uid="{67C1E949-4E0F-4621-B500-FD2C960497D3}">
      <formula1>"1h券,2h券"</formula1>
    </dataValidation>
    <dataValidation type="list" allowBlank="1" showInputMessage="1" showErrorMessage="1" sqref="AD31" xr:uid="{E54683CB-4892-43E5-AD1E-3D29952BF36F}">
      <formula1>"マイドームCD(有料),持込CD,デバイス(3.5mmのみ),その他"</formula1>
    </dataValidation>
    <dataValidation type="list" allowBlank="1" showInputMessage="1" showErrorMessage="1" sqref="AD30 AD32" xr:uid="{6B9FC8C5-056E-4476-ABD9-2F4B68ED7FB2}">
      <formula1>"受付,控室,別室,その他"</formula1>
    </dataValidation>
    <dataValidation type="list" allowBlank="1" showInputMessage="1" showErrorMessage="1" sqref="AA25:AA26 AA30:AA33 Z39 AC50 AC46 Z52 AG24:AH25 AL24:AM25" xr:uid="{6A595066-4022-4B9F-A84C-47DE33946C1A}">
      <formula1>"あり,なし"</formula1>
    </dataValidation>
    <dataValidation type="list" allowBlank="1" showInputMessage="1" showErrorMessage="1" sqref="X22" xr:uid="{1C1E3F76-3B41-4241-90CE-3741EC2F6EE3}">
      <formula1>"電気・ガス・水道,音響,照明,映像,設営,レンタル,ケータリング,イベント制作・運営,警備,その他"</formula1>
    </dataValidation>
    <dataValidation type="list" allowBlank="1" showInputMessage="1" showErrorMessage="1" sqref="AA24" xr:uid="{62FE276E-B0C9-418F-9C37-940F87537335}">
      <formula1>"2階,3階,両方,なし"</formula1>
    </dataValidation>
    <dataValidation type="list" errorStyle="information" allowBlank="1" showInputMessage="1" showErrorMessage="1" sqref="I48:I54" xr:uid="{CB5E1F3B-1954-4340-AE23-086439EB84ED}">
      <formula1>"1h,2h,3h,4h,5h,6h,7h,8h,9h,10h,11h,12h,13h,14h,15h,16h,17h,18h,19h,20h,21h,22h,23h,24h"</formula1>
    </dataValidation>
    <dataValidation type="list" allowBlank="1" showInputMessage="1" showErrorMessage="1" sqref="AC48:AF49" xr:uid="{971532B0-BDFC-426A-A478-429E5CF35AAB}">
      <formula1>"吸塵,全般"</formula1>
    </dataValidation>
    <dataValidation type="list" errorStyle="warning" allowBlank="1" showInputMessage="1" showErrorMessage="1" sqref="K48:N54" xr:uid="{4EE44264-B1EA-4326-81E9-32F24843EC3B}">
      <formula1>"電力料,ガス料,水道料,駐車料金(後払い券),白黒コピー(全サイズ),カラーコピー(A4),カラーコピー(A3)"</formula1>
    </dataValidation>
    <dataValidation type="list" allowBlank="1" showInputMessage="1" showErrorMessage="1" sqref="AK34:AM34 AD34:AH34" xr:uid="{F6588714-9FA7-4D8B-A6E6-F3A3CAA5C3D0}">
      <formula1>"左5-6号,右7-8号,全5-8号,-"</formula1>
    </dataValidation>
    <dataValidation type="list" allowBlank="1" showInputMessage="1" showErrorMessage="1" sqref="AD33:AH33" xr:uid="{17A2AEBE-2215-4511-B4B8-0090CB989849}">
      <formula1>"不要,必要"</formula1>
    </dataValidation>
    <dataValidation type="list" allowBlank="1" showInputMessage="1" showErrorMessage="1" sqref="D48:D54" xr:uid="{E2A20103-FE58-4E18-8561-EDF9A3210918}">
      <formula1>"冷,暖,なし,当日対応"</formula1>
    </dataValidation>
    <dataValidation type="list" allowBlank="1" showInputMessage="1" showErrorMessage="1" sqref="AI30:AJ30" xr:uid="{087138A3-C064-4C29-9E27-DFA46267C5FA}">
      <formula1>"4301,4302,4303,4304,4305,4306"</formula1>
    </dataValidation>
    <dataValidation type="list" allowBlank="1" showInputMessage="1" showErrorMessage="1" sqref="AC44:AF45" xr:uid="{8BA98A8A-A4D8-425A-AE3A-9F18AB7A84D6}">
      <formula1>"なし,吸塵,全般"</formula1>
    </dataValidation>
    <dataValidation type="list" errorStyle="information" allowBlank="1" showInputMessage="1" showErrorMessage="1" sqref="X8:X21" xr:uid="{9F356839-B40E-4771-91F4-35079D2F7ADA}">
      <formula1>"電気,ガス・水道,音響,照明,映像,設営,レンタル,ケータリング,イベント制作・運営,警備,その他"</formula1>
    </dataValidation>
    <dataValidation type="list" allowBlank="1" showInputMessage="1" showErrorMessage="1" sqref="T7:V8" xr:uid="{B95D845A-E95E-40C5-BA57-4F9DAD715DC7}">
      <formula1>"なし,あり"</formula1>
    </dataValidation>
  </dataValidations>
  <printOptions horizontalCentered="1" verticalCentered="1"/>
  <pageMargins left="0.51181102362204722" right="0.70866141732283472" top="0.74803149606299213" bottom="0.74803149606299213" header="0.31496062992125984" footer="0.31496062992125984"/>
  <pageSetup paperSize="8" scale="9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16</xdr:col>
                    <xdr:colOff>28575</xdr:colOff>
                    <xdr:row>10</xdr:row>
                    <xdr:rowOff>161925</xdr:rowOff>
                  </from>
                  <to>
                    <xdr:col>17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16</xdr:col>
                    <xdr:colOff>28575</xdr:colOff>
                    <xdr:row>11</xdr:row>
                    <xdr:rowOff>180975</xdr:rowOff>
                  </from>
                  <to>
                    <xdr:col>16</xdr:col>
                    <xdr:colOff>304800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171450</xdr:rowOff>
                  </from>
                  <to>
                    <xdr:col>17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14</xdr:col>
                    <xdr:colOff>95250</xdr:colOff>
                    <xdr:row>10</xdr:row>
                    <xdr:rowOff>161925</xdr:rowOff>
                  </from>
                  <to>
                    <xdr:col>15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14</xdr:col>
                    <xdr:colOff>95250</xdr:colOff>
                    <xdr:row>11</xdr:row>
                    <xdr:rowOff>171450</xdr:rowOff>
                  </from>
                  <to>
                    <xdr:col>15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14</xdr:col>
                    <xdr:colOff>95250</xdr:colOff>
                    <xdr:row>12</xdr:row>
                    <xdr:rowOff>180975</xdr:rowOff>
                  </from>
                  <to>
                    <xdr:col>15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161925</xdr:rowOff>
                  </from>
                  <to>
                    <xdr:col>16</xdr:col>
                    <xdr:colOff>9525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15</xdr:col>
                    <xdr:colOff>66675</xdr:colOff>
                    <xdr:row>11</xdr:row>
                    <xdr:rowOff>161925</xdr:rowOff>
                  </from>
                  <to>
                    <xdr:col>16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15</xdr:col>
                    <xdr:colOff>66675</xdr:colOff>
                    <xdr:row>12</xdr:row>
                    <xdr:rowOff>161925</xdr:rowOff>
                  </from>
                  <to>
                    <xdr:col>16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171450</xdr:rowOff>
                  </from>
                  <to>
                    <xdr:col>17</xdr:col>
                    <xdr:colOff>9525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171450</xdr:rowOff>
                  </from>
                  <to>
                    <xdr:col>17</xdr:col>
                    <xdr:colOff>9525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171450</xdr:rowOff>
                  </from>
                  <to>
                    <xdr:col>17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171450</xdr:rowOff>
                  </from>
                  <to>
                    <xdr:col>17</xdr:col>
                    <xdr:colOff>9525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171450</xdr:rowOff>
                  </from>
                  <to>
                    <xdr:col>17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171450</xdr:rowOff>
                  </from>
                  <to>
                    <xdr:col>17</xdr:col>
                    <xdr:colOff>9525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171450</xdr:rowOff>
                  </from>
                  <to>
                    <xdr:col>17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14</xdr:col>
                    <xdr:colOff>95250</xdr:colOff>
                    <xdr:row>19</xdr:row>
                    <xdr:rowOff>171450</xdr:rowOff>
                  </from>
                  <to>
                    <xdr:col>15</xdr:col>
                    <xdr:colOff>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14</xdr:col>
                    <xdr:colOff>95250</xdr:colOff>
                    <xdr:row>13</xdr:row>
                    <xdr:rowOff>180975</xdr:rowOff>
                  </from>
                  <to>
                    <xdr:col>15</xdr:col>
                    <xdr:colOff>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14</xdr:col>
                    <xdr:colOff>95250</xdr:colOff>
                    <xdr:row>14</xdr:row>
                    <xdr:rowOff>180975</xdr:rowOff>
                  </from>
                  <to>
                    <xdr:col>15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14</xdr:col>
                    <xdr:colOff>95250</xdr:colOff>
                    <xdr:row>15</xdr:row>
                    <xdr:rowOff>171450</xdr:rowOff>
                  </from>
                  <to>
                    <xdr:col>15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14</xdr:col>
                    <xdr:colOff>95250</xdr:colOff>
                    <xdr:row>16</xdr:row>
                    <xdr:rowOff>171450</xdr:rowOff>
                  </from>
                  <to>
                    <xdr:col>15</xdr:col>
                    <xdr:colOff>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14</xdr:col>
                    <xdr:colOff>95250</xdr:colOff>
                    <xdr:row>17</xdr:row>
                    <xdr:rowOff>161925</xdr:rowOff>
                  </from>
                  <to>
                    <xdr:col>15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14</xdr:col>
                    <xdr:colOff>95250</xdr:colOff>
                    <xdr:row>18</xdr:row>
                    <xdr:rowOff>161925</xdr:rowOff>
                  </from>
                  <to>
                    <xdr:col>15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15</xdr:col>
                    <xdr:colOff>66675</xdr:colOff>
                    <xdr:row>13</xdr:row>
                    <xdr:rowOff>161925</xdr:rowOff>
                  </from>
                  <to>
                    <xdr:col>16</xdr:col>
                    <xdr:colOff>9525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14</xdr:row>
                    <xdr:rowOff>161925</xdr:rowOff>
                  </from>
                  <to>
                    <xdr:col>16</xdr:col>
                    <xdr:colOff>9525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161925</xdr:rowOff>
                  </from>
                  <to>
                    <xdr:col>16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161925</xdr:rowOff>
                  </from>
                  <to>
                    <xdr:col>16</xdr:col>
                    <xdr:colOff>9525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171450</xdr:rowOff>
                  </from>
                  <to>
                    <xdr:col>16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15</xdr:col>
                    <xdr:colOff>66675</xdr:colOff>
                    <xdr:row>18</xdr:row>
                    <xdr:rowOff>161925</xdr:rowOff>
                  </from>
                  <to>
                    <xdr:col>16</xdr:col>
                    <xdr:colOff>9525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171450</xdr:rowOff>
                  </from>
                  <to>
                    <xdr:col>16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24</xdr:col>
                    <xdr:colOff>66675</xdr:colOff>
                    <xdr:row>7</xdr:row>
                    <xdr:rowOff>76200</xdr:rowOff>
                  </from>
                  <to>
                    <xdr:col>25</xdr:col>
                    <xdr:colOff>38100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Fill="0" autoLine="0" autoPict="0">
                <anchor moveWithCells="1">
                  <from>
                    <xdr:col>25</xdr:col>
                    <xdr:colOff>66675</xdr:colOff>
                    <xdr:row>7</xdr:row>
                    <xdr:rowOff>76200</xdr:rowOff>
                  </from>
                  <to>
                    <xdr:col>26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6" name="Check Box 37">
              <controlPr defaultSize="0" autoFill="0" autoLine="0" autoPict="0">
                <anchor moveWithCells="1">
                  <from>
                    <xdr:col>24</xdr:col>
                    <xdr:colOff>66675</xdr:colOff>
                    <xdr:row>9</xdr:row>
                    <xdr:rowOff>66675</xdr:rowOff>
                  </from>
                  <to>
                    <xdr:col>25</xdr:col>
                    <xdr:colOff>38100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37" name="Check Box 38">
              <controlPr defaultSize="0" autoFill="0" autoLine="0" autoPict="0">
                <anchor moveWithCells="1">
                  <from>
                    <xdr:col>25</xdr:col>
                    <xdr:colOff>66675</xdr:colOff>
                    <xdr:row>9</xdr:row>
                    <xdr:rowOff>76200</xdr:rowOff>
                  </from>
                  <to>
                    <xdr:col>25</xdr:col>
                    <xdr:colOff>361950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38" name="Check Box 41">
              <controlPr defaultSize="0" autoFill="0" autoLine="0" autoPict="0">
                <anchor moveWithCells="1">
                  <from>
                    <xdr:col>24</xdr:col>
                    <xdr:colOff>76200</xdr:colOff>
                    <xdr:row>11</xdr:row>
                    <xdr:rowOff>76200</xdr:rowOff>
                  </from>
                  <to>
                    <xdr:col>25</xdr:col>
                    <xdr:colOff>57150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39" name="Check Box 42">
              <controlPr defaultSize="0" autoFill="0" autoLine="0" autoPict="0">
                <anchor moveWithCells="1">
                  <from>
                    <xdr:col>25</xdr:col>
                    <xdr:colOff>76200</xdr:colOff>
                    <xdr:row>11</xdr:row>
                    <xdr:rowOff>66675</xdr:rowOff>
                  </from>
                  <to>
                    <xdr:col>26</xdr:col>
                    <xdr:colOff>9525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0" name="Check Box 45">
              <controlPr defaultSize="0" autoFill="0" autoLine="0" autoPict="0">
                <anchor moveWithCells="1">
                  <from>
                    <xdr:col>24</xdr:col>
                    <xdr:colOff>66675</xdr:colOff>
                    <xdr:row>13</xdr:row>
                    <xdr:rowOff>76200</xdr:rowOff>
                  </from>
                  <to>
                    <xdr:col>25</xdr:col>
                    <xdr:colOff>47625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1" name="Check Box 46">
              <controlPr defaultSize="0" autoFill="0" autoLine="0" autoPict="0">
                <anchor moveWithCells="1">
                  <from>
                    <xdr:col>25</xdr:col>
                    <xdr:colOff>66675</xdr:colOff>
                    <xdr:row>13</xdr:row>
                    <xdr:rowOff>66675</xdr:rowOff>
                  </from>
                  <to>
                    <xdr:col>26</xdr:col>
                    <xdr:colOff>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2" name="Check Box 47">
              <controlPr defaultSize="0" autoFill="0" autoLine="0" autoPict="0">
                <anchor moveWithCells="1">
                  <from>
                    <xdr:col>24</xdr:col>
                    <xdr:colOff>66675</xdr:colOff>
                    <xdr:row>15</xdr:row>
                    <xdr:rowOff>66675</xdr:rowOff>
                  </from>
                  <to>
                    <xdr:col>25</xdr:col>
                    <xdr:colOff>47625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43" name="Check Box 48">
              <controlPr defaultSize="0" autoFill="0" autoLine="0" autoPict="0">
                <anchor moveWithCells="1">
                  <from>
                    <xdr:col>25</xdr:col>
                    <xdr:colOff>66675</xdr:colOff>
                    <xdr:row>15</xdr:row>
                    <xdr:rowOff>57150</xdr:rowOff>
                  </from>
                  <to>
                    <xdr:col>26</xdr:col>
                    <xdr:colOff>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44" name="Check Box 51">
              <controlPr defaultSize="0" autoFill="0" autoLine="0" autoPict="0">
                <anchor moveWithCells="1">
                  <from>
                    <xdr:col>24</xdr:col>
                    <xdr:colOff>57150</xdr:colOff>
                    <xdr:row>17</xdr:row>
                    <xdr:rowOff>76200</xdr:rowOff>
                  </from>
                  <to>
                    <xdr:col>25</xdr:col>
                    <xdr:colOff>38100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45" name="Check Box 52">
              <controlPr defaultSize="0" autoFill="0" autoLine="0" autoPict="0">
                <anchor moveWithCells="1">
                  <from>
                    <xdr:col>25</xdr:col>
                    <xdr:colOff>57150</xdr:colOff>
                    <xdr:row>17</xdr:row>
                    <xdr:rowOff>66675</xdr:rowOff>
                  </from>
                  <to>
                    <xdr:col>25</xdr:col>
                    <xdr:colOff>361950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46" name="Check Box 55">
              <controlPr defaultSize="0" autoFill="0" autoLine="0" autoPict="0">
                <anchor moveWithCells="1">
                  <from>
                    <xdr:col>25</xdr:col>
                    <xdr:colOff>57150</xdr:colOff>
                    <xdr:row>19</xdr:row>
                    <xdr:rowOff>66675</xdr:rowOff>
                  </from>
                  <to>
                    <xdr:col>25</xdr:col>
                    <xdr:colOff>361950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47" name="Check Box 60">
              <controlPr defaultSize="0" autoFill="0" autoLine="0" autoPict="0">
                <anchor moveWithCells="1">
                  <from>
                    <xdr:col>24</xdr:col>
                    <xdr:colOff>57150</xdr:colOff>
                    <xdr:row>19</xdr:row>
                    <xdr:rowOff>76200</xdr:rowOff>
                  </from>
                  <to>
                    <xdr:col>25</xdr:col>
                    <xdr:colOff>38100</xdr:colOff>
                    <xdr:row>20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9629-64D1-4367-9381-136F1D9E1E21}">
  <dimension ref="B2:B22"/>
  <sheetViews>
    <sheetView workbookViewId="0">
      <selection activeCell="B11" sqref="B11"/>
    </sheetView>
  </sheetViews>
  <sheetFormatPr defaultRowHeight="13.5"/>
  <cols>
    <col min="2" max="2" width="9.375" bestFit="1" customWidth="1"/>
  </cols>
  <sheetData>
    <row r="2" spans="2:2">
      <c r="B2" s="1" t="e">
        <f>DATE(使用計画書!B12:C12,使用計画書!D12,使用計画書!E12)</f>
        <v>#NUM!</v>
      </c>
    </row>
    <row r="3" spans="2:2">
      <c r="B3" s="1" t="e">
        <f>DATE(使用計画書!B13:C13,使用計画書!D13,使用計画書!E13)</f>
        <v>#NUM!</v>
      </c>
    </row>
    <row r="4" spans="2:2">
      <c r="B4" s="1" t="e">
        <f>DATE(使用計画書!B14:C14,使用計画書!D14,使用計画書!E14)</f>
        <v>#NUM!</v>
      </c>
    </row>
    <row r="5" spans="2:2">
      <c r="B5" s="1" t="e">
        <f>DATE(使用計画書!B15:C15,使用計画書!D15,使用計画書!E15)</f>
        <v>#NUM!</v>
      </c>
    </row>
    <row r="6" spans="2:2">
      <c r="B6" s="1" t="e">
        <f>DATE(使用計画書!B16:C16,使用計画書!D16,使用計画書!E16)</f>
        <v>#NUM!</v>
      </c>
    </row>
    <row r="7" spans="2:2">
      <c r="B7" s="1" t="e">
        <f>DATE(使用計画書!B17:C17,使用計画書!D17,使用計画書!E17)</f>
        <v>#NUM!</v>
      </c>
    </row>
    <row r="8" spans="2:2">
      <c r="B8" s="1" t="e">
        <f>DATE(使用計画書!B18:C18,使用計画書!D18,使用計画書!E18)</f>
        <v>#NUM!</v>
      </c>
    </row>
    <row r="9" spans="2:2">
      <c r="B9" s="1" t="e">
        <f>DATE(使用計画書!B19:C19,使用計画書!D19,使用計画書!E19)</f>
        <v>#NUM!</v>
      </c>
    </row>
    <row r="10" spans="2:2">
      <c r="B10" s="1" t="e">
        <f>DATE(使用計画書!B20:C20,使用計画書!D20,使用計画書!E20)</f>
        <v>#NUM!</v>
      </c>
    </row>
    <row r="11" spans="2:2">
      <c r="B11" s="1" t="e">
        <f>DATE(使用計画書!B21:C21,使用計画書!D21,使用計画書!E21)</f>
        <v>#NUM!</v>
      </c>
    </row>
    <row r="22" spans="2:2">
      <c r="B22" s="8"/>
    </row>
  </sheetData>
  <sheetProtection algorithmName="SHA-512" hashValue="MZFdfp36NHH8vTgac3pVdTaPCk14j6ZEPmZ4qErF9USuvsue5K/QFOxhGr7qrW03MlxM1l0g+ABv+OXoQifL1w==" saltValue="1sbNQMK8E1vKlNszYUhwg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使用計画書</vt:lpstr>
      <vt:lpstr>✕</vt:lpstr>
      <vt:lpstr>使用計画書!Print_Area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2025-01-31T07:19:54Z</cp:lastPrinted>
  <dcterms:created xsi:type="dcterms:W3CDTF">2024-08-13T00:41:58Z</dcterms:created>
  <dcterms:modified xsi:type="dcterms:W3CDTF">2026-01-29T03:26:39Z</dcterms:modified>
</cp:coreProperties>
</file>